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10" tabRatio="874"/>
  </bookViews>
  <sheets>
    <sheet name="様式第1(交付金調書)" sheetId="5" r:id="rId1"/>
    <sheet name="様式第２(消費税)" sheetId="6" r:id="rId2"/>
    <sheet name="様式第３(交付申請)" sheetId="7" r:id="rId3"/>
    <sheet name="様式第３様式１(所要額調)" sheetId="8" r:id="rId4"/>
    <sheet name="様式第３様式２(按分率算定)" sheetId="9" r:id="rId5"/>
    <sheet name="様式第３様式３(包括的相談支援事業分) " sheetId="10" r:id="rId6"/>
    <sheet name="別紙様式第３様式４ア地域包括" sheetId="48" r:id="rId7"/>
    <sheet name="様式第３様式４イ(障害・相談)" sheetId="12" r:id="rId8"/>
    <sheet name="様式第３様式４ウ(利用者支援)" sheetId="53" r:id="rId9"/>
    <sheet name="様式第３様式５(地域づくり事業分)" sheetId="11" r:id="rId10"/>
    <sheet name="別紙様式第３様式６ア（地域介護）" sheetId="55" r:id="rId11"/>
    <sheet name="別紙様式第３様式６イ（生活支援）" sheetId="49" r:id="rId12"/>
    <sheet name="様式第３様式６ウ(地活C)" sheetId="17" r:id="rId13"/>
    <sheet name="様式第３様式６エ(地域子育て)" sheetId="46" r:id="rId14"/>
    <sheet name="様式第３様式７(多機関協働事業等) " sheetId="65" r:id="rId15"/>
    <sheet name="様式第４(変更交付申請)" sheetId="57" r:id="rId16"/>
    <sheet name="様式第５(実績報告)" sheetId="58" r:id="rId17"/>
    <sheet name="様式第５様式１(精算書)" sheetId="23" r:id="rId18"/>
    <sheet name="様式第５様式２(按分率算定)※ " sheetId="24" r:id="rId19"/>
    <sheet name="様式第５様式３(包括的相談支援事業分)" sheetId="25" r:id="rId20"/>
    <sheet name="様式第５様式４ア地域包括a" sheetId="50" r:id="rId21"/>
    <sheet name="様式第５様式４ア地域包括b" sheetId="51" r:id="rId22"/>
    <sheet name="様式第５様式４イ(障害・相談)(ア)" sheetId="27" r:id="rId23"/>
    <sheet name="様式第５様式４イ(障害・相談)(イ)" sheetId="28" r:id="rId24"/>
    <sheet name="様式第５様式４ウ(利用者支援)" sheetId="54" r:id="rId25"/>
    <sheet name="様式第５様式５(地域づくり事業分)" sheetId="26" r:id="rId26"/>
    <sheet name="様式第５様式６ア（地域介護）" sheetId="56" r:id="rId27"/>
    <sheet name="様式第５様式６イ（生活支援）" sheetId="52" r:id="rId28"/>
    <sheet name="様式第５様式６ウ(地活C)a" sheetId="33" r:id="rId29"/>
    <sheet name="様式第５様式６ウ(地活C)ｂ" sheetId="34" r:id="rId30"/>
    <sheet name="様式第５様式６エ(地域子育て)" sheetId="47" r:id="rId31"/>
    <sheet name="様式第５様式７(多機関実績報告)" sheetId="66" r:id="rId32"/>
    <sheet name="様式第６(交付決定通知) " sheetId="59" r:id="rId33"/>
    <sheet name="様式第７(変更交付決定通知)" sheetId="60" r:id="rId34"/>
    <sheet name="様式第８(確定通知)" sheetId="62" r:id="rId35"/>
  </sheets>
  <externalReferences>
    <externalReference r:id="rId36"/>
    <externalReference r:id="rId37"/>
  </externalReferences>
  <definedNames>
    <definedName name="_xlnm.Print_Area" localSheetId="6">別紙様式第３様式４ア地域包括!$A$1:$F$18</definedName>
    <definedName name="_xlnm.Print_Area" localSheetId="10">'別紙様式第３様式６ア（地域介護）'!$A$1:$G$36</definedName>
    <definedName name="_xlnm.Print_Area" localSheetId="11">'別紙様式第３様式６イ（生活支援）'!$A$1:$U$25</definedName>
    <definedName name="_xlnm.Print_Area" localSheetId="0">'様式第1(交付金調書)'!$A$1:$L$42</definedName>
    <definedName name="_xlnm.Print_Area" localSheetId="1">'様式第２(消費税)'!$A$1:$Y$36</definedName>
    <definedName name="_xlnm.Print_Area" localSheetId="3">'様式第３様式１(所要額調)'!$B$1:$N$33</definedName>
    <definedName name="_xlnm.Print_Area" localSheetId="4">'様式第３様式２(按分率算定)'!$B$1:$K$25</definedName>
    <definedName name="_xlnm.Print_Area" localSheetId="5">'様式第３様式３(包括的相談支援事業分) '!$B$1:$P$47</definedName>
    <definedName name="_xlnm.Print_Area" localSheetId="7">'様式第３様式４イ(障害・相談)'!$A$1:$G$37</definedName>
    <definedName name="_xlnm.Print_Area" localSheetId="8">'様式第３様式４ウ(利用者支援)'!$A$1:$BY$103</definedName>
    <definedName name="_xlnm.Print_Area" localSheetId="9">'様式第３様式５(地域づくり事業分)'!$B$1:$P$55</definedName>
    <definedName name="_xlnm.Print_Area" localSheetId="12">'様式第３様式６ウ(地活C)'!$A$1:$G$36</definedName>
    <definedName name="_xlnm.Print_Area" localSheetId="13">'様式第３様式６エ(地域子育て)'!$A$1:$CE$118</definedName>
    <definedName name="_xlnm.Print_Area" localSheetId="14">'様式第３様式７(多機関協働事業等) '!$A$1:$S$171</definedName>
    <definedName name="_xlnm.Print_Area" localSheetId="17">'様式第５様式１(精算書)'!$B$1:$R$34</definedName>
    <definedName name="_xlnm.Print_Area" localSheetId="18">'様式第５様式２(按分率算定)※ '!$B$1:$K$24</definedName>
    <definedName name="_xlnm.Print_Area" localSheetId="19">'様式第５様式３(包括的相談支援事業分)'!$B$1:$O$47</definedName>
    <definedName name="_xlnm.Print_Area" localSheetId="20">様式第５様式４ア地域包括a!$A$1:$F$15</definedName>
    <definedName name="_xlnm.Print_Area" localSheetId="21">様式第５様式４ア地域包括b!$A$1:$S$22</definedName>
    <definedName name="_xlnm.Print_Area" localSheetId="22">'様式第５様式４イ(障害・相談)(ア)'!$A$1:$N$69</definedName>
    <definedName name="_xlnm.Print_Area" localSheetId="23">'様式第５様式４イ(障害・相談)(イ)'!$A$1:$J$32</definedName>
    <definedName name="_xlnm.Print_Area" localSheetId="24">'様式第５様式４ウ(利用者支援)'!$A$1:$BZ$95</definedName>
    <definedName name="_xlnm.Print_Area" localSheetId="25">'様式第５様式５(地域づくり事業分)'!$B$1:$Q$55</definedName>
    <definedName name="_xlnm.Print_Area" localSheetId="26">'様式第５様式６ア（地域介護）'!$A$1:$G$36</definedName>
    <definedName name="_xlnm.Print_Area" localSheetId="27">'様式第５様式６イ（生活支援）'!$A$1:$W$27</definedName>
    <definedName name="_xlnm.Print_Area" localSheetId="30">'様式第５様式６エ(地域子育て)'!$A$1:$CE$118</definedName>
    <definedName name="_xlnm.Print_Area" localSheetId="31">'様式第５様式７(多機関実績報告)'!$A$1:$S$171</definedName>
    <definedName name="岩手県">[1]!P_objCWTV4Pull[岩手県]</definedName>
    <definedName name="事業" localSheetId="15">[1]別紙様式第２様式２_任意事業実施計画書!$J$11:$J$13</definedName>
    <definedName name="事業" localSheetId="16">[1]別紙様式第２様式２_任意事業実施計画書!$J$11:$J$13</definedName>
    <definedName name="事業" localSheetId="20">[2]別紙様式第4様式3_任意事業実施報告書!$J$11:$J$13</definedName>
    <definedName name="事業" localSheetId="21">[2]別紙様式第4様式3_任意事業実施報告書!$J$11:$J$13</definedName>
    <definedName name="事業" localSheetId="27">[2]別紙様式第4様式3_任意事業実施報告書!$J$11:$J$13</definedName>
    <definedName name="事業" localSheetId="32">[1]別紙様式第２様式２_任意事業実施計画書!$J$11:$J$13</definedName>
    <definedName name="事業" localSheetId="33">[1]別紙様式第２様式２_任意事業実施計画書!$J$11:$J$13</definedName>
    <definedName name="事業">[1]別紙様式第２様式２_任意事業実施計画書!$J$11:$J$13</definedName>
    <definedName name="青森県">[1]!P_objCWTV4Pull[青森県]</definedName>
    <definedName name="大阪府">[2]!P_objCWTV4Pull[大阪府]</definedName>
    <definedName name="北海道">[1]!P_objCWTV4Pull[北海道]</definedName>
  </definedNames>
  <calcPr calcId="162913" calcMode="manual"/>
</workbook>
</file>

<file path=xl/calcChain.xml><?xml version="1.0" encoding="utf-8"?>
<calcChain xmlns="http://schemas.openxmlformats.org/spreadsheetml/2006/main">
  <c r="P16" i="7" l="1"/>
  <c r="L23" i="8" l="1"/>
  <c r="X12" i="47" l="1"/>
  <c r="S12" i="47"/>
  <c r="P10" i="54"/>
  <c r="P12" i="54" s="1"/>
  <c r="K10" i="54"/>
  <c r="K12" i="54" s="1"/>
  <c r="X12" i="46"/>
  <c r="S12" i="46"/>
  <c r="H12" i="53"/>
  <c r="P10" i="53"/>
  <c r="P12" i="53" s="1"/>
  <c r="K10" i="53"/>
  <c r="K12" i="53" s="1"/>
  <c r="H10" i="53"/>
  <c r="M52" i="26" l="1"/>
  <c r="M54" i="26" s="1"/>
  <c r="M55" i="26" s="1"/>
  <c r="F52" i="26"/>
  <c r="F54" i="26" s="1"/>
  <c r="F55" i="26" s="1"/>
  <c r="N21" i="26" l="1"/>
  <c r="O21" i="26" s="1"/>
  <c r="N20" i="26"/>
  <c r="O20" i="26" s="1"/>
  <c r="O19" i="26" s="1"/>
  <c r="H14" i="25"/>
  <c r="J14" i="25" s="1"/>
  <c r="H13" i="25"/>
  <c r="J13" i="25" s="1"/>
  <c r="G21" i="26"/>
  <c r="H21" i="26" s="1"/>
  <c r="L21" i="26" s="1"/>
  <c r="M50" i="26" s="1"/>
  <c r="G22" i="26"/>
  <c r="H22" i="26" s="1"/>
  <c r="L22" i="26" s="1"/>
  <c r="N22" i="26" s="1"/>
  <c r="O22" i="26" s="1"/>
  <c r="G23" i="26"/>
  <c r="H23" i="26" s="1"/>
  <c r="L23" i="26" s="1"/>
  <c r="N23" i="26" s="1"/>
  <c r="O23" i="26" s="1"/>
  <c r="G20" i="26"/>
  <c r="H20" i="26" s="1"/>
  <c r="G21" i="25"/>
  <c r="G22" i="25"/>
  <c r="G20" i="25"/>
  <c r="K23" i="26"/>
  <c r="K22" i="26"/>
  <c r="M21" i="26"/>
  <c r="K21" i="26"/>
  <c r="M20" i="26"/>
  <c r="K20" i="26"/>
  <c r="F19" i="26"/>
  <c r="L14" i="26"/>
  <c r="L13" i="26"/>
  <c r="L12" i="26"/>
  <c r="L11" i="26"/>
  <c r="L10" i="26"/>
  <c r="L9" i="26" s="1"/>
  <c r="M9" i="26" s="1"/>
  <c r="H14" i="26"/>
  <c r="H13" i="26"/>
  <c r="H12" i="26"/>
  <c r="H11" i="26"/>
  <c r="H10" i="26"/>
  <c r="F46" i="25"/>
  <c r="F44" i="25"/>
  <c r="L19" i="26" l="1"/>
  <c r="L20" i="26"/>
  <c r="F50" i="26" s="1"/>
  <c r="F47" i="25"/>
  <c r="L20" i="25" l="1"/>
  <c r="M20" i="25" s="1"/>
  <c r="M19" i="25" s="1"/>
  <c r="L20" i="10"/>
  <c r="I22" i="25"/>
  <c r="H22" i="25"/>
  <c r="J22" i="25" s="1"/>
  <c r="L22" i="25" s="1"/>
  <c r="M22" i="25" s="1"/>
  <c r="I21" i="25"/>
  <c r="H21" i="25"/>
  <c r="J21" i="25" s="1"/>
  <c r="L21" i="25" s="1"/>
  <c r="M21" i="25" s="1"/>
  <c r="K20" i="25"/>
  <c r="I20" i="25"/>
  <c r="H20" i="25"/>
  <c r="J12" i="25"/>
  <c r="J10" i="25"/>
  <c r="J9" i="25" s="1"/>
  <c r="F19" i="25" s="1"/>
  <c r="J11" i="25"/>
  <c r="H11" i="25"/>
  <c r="H12" i="25"/>
  <c r="H10" i="25"/>
  <c r="H10" i="10"/>
  <c r="K9" i="25" l="1"/>
  <c r="J19" i="25"/>
  <c r="J20" i="25"/>
  <c r="F42" i="25" s="1"/>
  <c r="P21" i="11"/>
  <c r="P20" i="11"/>
  <c r="N20" i="10"/>
  <c r="L23" i="23" l="1"/>
  <c r="L22" i="23"/>
  <c r="L21" i="23"/>
  <c r="L20" i="23"/>
  <c r="L19" i="23" s="1"/>
  <c r="L15" i="23"/>
  <c r="L10" i="23" s="1"/>
  <c r="L16" i="23"/>
  <c r="L11" i="23" s="1"/>
  <c r="L14" i="23"/>
  <c r="L13" i="23" l="1"/>
  <c r="L21" i="8" l="1"/>
  <c r="L20" i="8"/>
  <c r="L14" i="8"/>
  <c r="L13" i="8" s="1"/>
  <c r="L7" i="8" s="1"/>
  <c r="L9" i="8" l="1"/>
  <c r="H19" i="24" l="1"/>
  <c r="H18" i="24"/>
  <c r="J17" i="24"/>
  <c r="H17" i="24"/>
  <c r="H16" i="24"/>
  <c r="J15" i="24"/>
  <c r="H15" i="24"/>
  <c r="I14" i="24"/>
  <c r="J18" i="24" s="1"/>
  <c r="H13" i="24"/>
  <c r="H12" i="24"/>
  <c r="H11" i="24"/>
  <c r="H10" i="24"/>
  <c r="H9" i="24"/>
  <c r="I8" i="24"/>
  <c r="J12" i="24" s="1"/>
  <c r="K25" i="23"/>
  <c r="L25" i="23" s="1"/>
  <c r="L9" i="23"/>
  <c r="L7" i="23" l="1"/>
  <c r="J19" i="24"/>
  <c r="J9" i="24"/>
  <c r="J11" i="24"/>
  <c r="J13" i="24"/>
  <c r="J16" i="24"/>
  <c r="J10" i="24"/>
  <c r="K23" i="11"/>
  <c r="K22" i="11"/>
  <c r="N21" i="11"/>
  <c r="M21" i="11"/>
  <c r="K21" i="11"/>
  <c r="N20" i="11"/>
  <c r="P19" i="11" s="1"/>
  <c r="M20" i="11"/>
  <c r="K20" i="11"/>
  <c r="L13" i="11"/>
  <c r="H13" i="11"/>
  <c r="L12" i="11"/>
  <c r="H12" i="11"/>
  <c r="L11" i="11"/>
  <c r="H11" i="11"/>
  <c r="L10" i="11"/>
  <c r="L9" i="11" s="1"/>
  <c r="M9" i="11" s="1"/>
  <c r="H10" i="11"/>
  <c r="I22" i="10"/>
  <c r="I21" i="10"/>
  <c r="N19" i="10"/>
  <c r="K20" i="10"/>
  <c r="I20" i="10"/>
  <c r="J12" i="10"/>
  <c r="H12" i="10"/>
  <c r="J11" i="10"/>
  <c r="H11" i="10"/>
  <c r="J10" i="10"/>
  <c r="J9" i="10" s="1"/>
  <c r="H19" i="9"/>
  <c r="H18" i="9"/>
  <c r="H17" i="9"/>
  <c r="H16" i="9"/>
  <c r="H15" i="9"/>
  <c r="I14" i="9"/>
  <c r="J17" i="9" s="1"/>
  <c r="G22" i="11" s="1"/>
  <c r="H22" i="11" s="1"/>
  <c r="L22" i="11" s="1"/>
  <c r="N22" i="11" s="1"/>
  <c r="H13" i="9"/>
  <c r="H12" i="9"/>
  <c r="H11" i="9"/>
  <c r="H10" i="9"/>
  <c r="H9" i="9"/>
  <c r="I8" i="9"/>
  <c r="J12" i="9" s="1"/>
  <c r="P22" i="11" l="1"/>
  <c r="L22" i="8" s="1"/>
  <c r="J13" i="9"/>
  <c r="J11" i="9"/>
  <c r="G22" i="10" s="1"/>
  <c r="H22" i="10" s="1"/>
  <c r="J22" i="10" s="1"/>
  <c r="L22" i="10" s="1"/>
  <c r="J9" i="9"/>
  <c r="G20" i="10" s="1"/>
  <c r="H20" i="10" s="1"/>
  <c r="J20" i="10" s="1"/>
  <c r="F19" i="10"/>
  <c r="K9" i="10"/>
  <c r="J16" i="9"/>
  <c r="G21" i="11" s="1"/>
  <c r="H21" i="11" s="1"/>
  <c r="L21" i="11" s="1"/>
  <c r="J18" i="9"/>
  <c r="G23" i="11" s="1"/>
  <c r="H23" i="11" s="1"/>
  <c r="L23" i="11" s="1"/>
  <c r="J10" i="9"/>
  <c r="G21" i="10" s="1"/>
  <c r="H21" i="10" s="1"/>
  <c r="J21" i="10" s="1"/>
  <c r="L21" i="10" s="1"/>
  <c r="J15" i="9"/>
  <c r="G20" i="11" s="1"/>
  <c r="H20" i="11" s="1"/>
  <c r="L19" i="11" s="1"/>
  <c r="J19" i="9"/>
  <c r="F19" i="11"/>
  <c r="L20" i="11" l="1"/>
  <c r="N21" i="10"/>
  <c r="L15" i="8" s="1"/>
  <c r="L10" i="8" s="1"/>
  <c r="N22" i="10"/>
  <c r="L16" i="8" s="1"/>
  <c r="L11" i="8" s="1"/>
  <c r="N23" i="11"/>
  <c r="J19" i="10"/>
  <c r="O23" i="11"/>
  <c r="M22" i="10"/>
  <c r="P23" i="11" l="1"/>
  <c r="L19" i="8"/>
  <c r="E32" i="62" l="1"/>
  <c r="D32" i="62"/>
  <c r="C32" i="62"/>
  <c r="C13" i="50" l="1"/>
  <c r="C10" i="50"/>
  <c r="C13" i="48"/>
  <c r="C10" i="48"/>
  <c r="N22" i="59" l="1"/>
  <c r="N21" i="59"/>
  <c r="E27" i="57"/>
  <c r="E25" i="57"/>
  <c r="E24" i="57" s="1"/>
  <c r="D17" i="57" s="1"/>
  <c r="D24" i="57"/>
  <c r="D19" i="57" s="1"/>
  <c r="C24" i="57"/>
  <c r="D18" i="57" s="1"/>
  <c r="H10" i="54" l="1"/>
  <c r="H12" i="54" s="1"/>
  <c r="P12" i="47" l="1"/>
  <c r="P12" i="46"/>
  <c r="P19" i="33" l="1"/>
  <c r="O19" i="33"/>
  <c r="N19" i="33"/>
  <c r="M19" i="33"/>
  <c r="K19" i="33"/>
  <c r="J19" i="33"/>
  <c r="I19" i="33"/>
  <c r="K19" i="24"/>
  <c r="K17" i="24"/>
  <c r="K16" i="24"/>
  <c r="K15" i="24"/>
  <c r="K14" i="24"/>
  <c r="K13" i="24"/>
  <c r="K12" i="24"/>
  <c r="K11" i="24"/>
  <c r="K10" i="24"/>
  <c r="K9" i="24"/>
  <c r="K8" i="24"/>
  <c r="R28" i="23"/>
  <c r="R27" i="23"/>
  <c r="R26" i="23"/>
  <c r="R25" i="23"/>
  <c r="R24" i="23"/>
  <c r="R22" i="23"/>
  <c r="R21" i="23"/>
  <c r="R20" i="23"/>
  <c r="R19" i="23"/>
  <c r="R18" i="23"/>
  <c r="R17" i="23"/>
  <c r="R16" i="23"/>
  <c r="R15" i="23"/>
  <c r="R14" i="23"/>
  <c r="R13" i="23"/>
  <c r="R11" i="23"/>
  <c r="R10" i="23"/>
  <c r="R9" i="23"/>
  <c r="R8" i="23"/>
  <c r="R7" i="23"/>
  <c r="K19" i="9"/>
  <c r="K17" i="9"/>
  <c r="K16" i="9"/>
  <c r="K15" i="9"/>
  <c r="K14" i="9"/>
  <c r="K13" i="9"/>
  <c r="K12" i="9"/>
  <c r="K11" i="9"/>
  <c r="K10" i="9"/>
  <c r="K9" i="9"/>
  <c r="K8" i="9"/>
  <c r="N28" i="8"/>
  <c r="N27" i="8"/>
  <c r="N26" i="8"/>
  <c r="N25" i="8"/>
  <c r="N24" i="8"/>
  <c r="N22" i="8"/>
  <c r="N21" i="8"/>
  <c r="N20" i="8"/>
  <c r="N19" i="8"/>
  <c r="N18" i="8"/>
  <c r="N17" i="8"/>
  <c r="N16" i="8"/>
  <c r="N15" i="8"/>
  <c r="N14" i="8"/>
  <c r="N13" i="8"/>
  <c r="N11" i="8"/>
  <c r="N10" i="8"/>
  <c r="N9" i="8"/>
  <c r="N8" i="8"/>
  <c r="N7" i="8"/>
</calcChain>
</file>

<file path=xl/comments1.xml><?xml version="1.0" encoding="utf-8"?>
<comments xmlns="http://schemas.openxmlformats.org/spreadsheetml/2006/main">
  <authors>
    <author>作成者</author>
  </authors>
  <commentList>
    <comment ref="C8" authorId="0" shapeId="0">
      <text>
        <r>
          <rPr>
            <sz val="9"/>
            <color indexed="81"/>
            <rFont val="MS P ゴシック"/>
            <family val="3"/>
            <charset val="128"/>
          </rPr>
          <t>人口には、総務省「住民基本台帳に基づく人口、人口動態及び世帯数に関する調査」に基づき総務大臣に報告した、各自治体における令和４年１月１日時点において住民基本台帳に記載されている者の数を記載すること。</t>
        </r>
      </text>
    </comment>
    <comment ref="C10" authorId="0" shapeId="0">
      <text>
        <r>
          <rPr>
            <sz val="9"/>
            <color indexed="81"/>
            <rFont val="MS P ゴシック"/>
            <family val="3"/>
            <charset val="128"/>
          </rPr>
          <t>選択</t>
        </r>
      </text>
    </comment>
    <comment ref="B17" authorId="0" shapeId="0">
      <text>
        <r>
          <rPr>
            <sz val="9"/>
            <color indexed="81"/>
            <rFont val="MS P ゴシック"/>
            <family val="3"/>
            <charset val="128"/>
          </rPr>
          <t>※委託する場合のみ
※一部委託の場合は市区町村と委託先のそれぞれについて以下記載すること。委託先が複数になる場合にも、該当取組がわかるように記載すること。</t>
        </r>
      </text>
    </comment>
    <comment ref="B70" authorId="0" shapeId="0">
      <text>
        <r>
          <rPr>
            <sz val="9"/>
            <color indexed="81"/>
            <rFont val="MS P ゴシック"/>
            <family val="3"/>
            <charset val="128"/>
          </rPr>
          <t>※委託する場合のみ
※一部委託の場合は市区町村と委託先のそれぞれについて以下記載すること。委託先が複数になる場合にも、該当取組がわかるように記載すること。</t>
        </r>
      </text>
    </comment>
    <comment ref="B123" authorId="0" shapeId="0">
      <text>
        <r>
          <rPr>
            <sz val="9"/>
            <color indexed="81"/>
            <rFont val="MS P ゴシック"/>
            <family val="3"/>
            <charset val="128"/>
          </rPr>
          <t>※委託する場合のみ
※一部委託の場合は市区町村と委託先のそれぞれについて以下記載すること。委託先が複数になる場合にも、該当取組がわかるように記載すること。</t>
        </r>
      </text>
    </comment>
  </commentList>
</comments>
</file>

<file path=xl/comments2.xml><?xml version="1.0" encoding="utf-8"?>
<comments xmlns="http://schemas.openxmlformats.org/spreadsheetml/2006/main">
  <authors>
    <author>作成者</author>
  </authors>
  <commentList>
    <comment ref="C8" authorId="0" shapeId="0">
      <text>
        <r>
          <rPr>
            <sz val="9"/>
            <color indexed="81"/>
            <rFont val="MS P ゴシック"/>
            <family val="3"/>
            <charset val="128"/>
          </rPr>
          <t>人口には、総務省「住民基本台帳に基づく人口、人口動態及び世帯数に関する調査」に基づき総務大臣に報告した、各自治体における令和４年１月１日時点において住民基本台帳に記載されている者の数を記載すること。</t>
        </r>
      </text>
    </comment>
    <comment ref="C10" authorId="0" shapeId="0">
      <text>
        <r>
          <rPr>
            <sz val="9"/>
            <color indexed="81"/>
            <rFont val="MS P ゴシック"/>
            <family val="3"/>
            <charset val="128"/>
          </rPr>
          <t>選択</t>
        </r>
      </text>
    </comment>
    <comment ref="B17" authorId="0" shapeId="0">
      <text>
        <r>
          <rPr>
            <sz val="9"/>
            <color indexed="81"/>
            <rFont val="MS P ゴシック"/>
            <family val="3"/>
            <charset val="128"/>
          </rPr>
          <t>※委託する場合のみ
※一部委託の場合は市区町村と委託先のそれぞれについて以下記載すること。委託先が複数になる場合にも、該当取組がわかるように記載すること。</t>
        </r>
      </text>
    </comment>
    <comment ref="B70" authorId="0" shapeId="0">
      <text>
        <r>
          <rPr>
            <sz val="9"/>
            <color indexed="81"/>
            <rFont val="MS P ゴシック"/>
            <family val="3"/>
            <charset val="128"/>
          </rPr>
          <t>※委託する場合のみ
※一部委託の場合は市区町村と委託先のそれぞれについて以下記載すること。委託先が複数になる場合にも、該当取組がわかるように記載すること。</t>
        </r>
      </text>
    </comment>
    <comment ref="B123" authorId="0" shapeId="0">
      <text>
        <r>
          <rPr>
            <sz val="9"/>
            <color indexed="81"/>
            <rFont val="MS P ゴシック"/>
            <family val="3"/>
            <charset val="128"/>
          </rPr>
          <t>※委託する場合のみ
※一部委託の場合は市区町村と委託先のそれぞれについて以下記載すること。委託先が複数になる場合にも、該当取組がわかるように記載すること。</t>
        </r>
      </text>
    </comment>
  </commentList>
</comments>
</file>

<file path=xl/sharedStrings.xml><?xml version="1.0" encoding="utf-8"?>
<sst xmlns="http://schemas.openxmlformats.org/spreadsheetml/2006/main" count="2456" uniqueCount="972">
  <si>
    <t>　　３　　 「備考」欄は、参考となるべき事項を適宜記入すること。</t>
    <phoneticPr fontId="13"/>
  </si>
  <si>
    <t>　　　　明らかにして記入すること。</t>
    <phoneticPr fontId="13"/>
  </si>
  <si>
    <t>　  ２　　 「予算現額」は、歳入にあっては、当初予算額、補正予算額等の区分を、歳出にあっては、当初予算額、補正予算額、予備費支出額、流用増減等の区分を</t>
    <phoneticPr fontId="13"/>
  </si>
  <si>
    <t>　  １　　 「地方公共団体」の「科目」は、歳入にあっては款、項、目、節を、歳出にあっては、款、項、目をそれぞれ記入すること。</t>
    <phoneticPr fontId="13"/>
  </si>
  <si>
    <t>円</t>
    <rPh sb="0" eb="1">
      <t>エン</t>
    </rPh>
    <phoneticPr fontId="13"/>
  </si>
  <si>
    <t>相当額</t>
    <rPh sb="0" eb="2">
      <t>ソウトウ</t>
    </rPh>
    <rPh sb="2" eb="3">
      <t>ガク</t>
    </rPh>
    <phoneticPr fontId="13"/>
  </si>
  <si>
    <t>支出済額</t>
    <rPh sb="0" eb="2">
      <t>シシュツ</t>
    </rPh>
    <rPh sb="2" eb="3">
      <t>ズ</t>
    </rPh>
    <rPh sb="3" eb="4">
      <t>ガク</t>
    </rPh>
    <phoneticPr fontId="13"/>
  </si>
  <si>
    <t>予算現額</t>
    <rPh sb="0" eb="2">
      <t>ヨサン</t>
    </rPh>
    <rPh sb="2" eb="3">
      <t>ゲン</t>
    </rPh>
    <rPh sb="3" eb="4">
      <t>ガク</t>
    </rPh>
    <phoneticPr fontId="13"/>
  </si>
  <si>
    <t>科目</t>
    <rPh sb="0" eb="2">
      <t>カモク</t>
    </rPh>
    <phoneticPr fontId="13"/>
  </si>
  <si>
    <t>収入済額</t>
    <rPh sb="0" eb="2">
      <t>シュウニュウ</t>
    </rPh>
    <rPh sb="2" eb="3">
      <t>ズ</t>
    </rPh>
    <rPh sb="3" eb="4">
      <t>ガク</t>
    </rPh>
    <phoneticPr fontId="13"/>
  </si>
  <si>
    <t>備考</t>
    <rPh sb="0" eb="2">
      <t>ビコウ</t>
    </rPh>
    <phoneticPr fontId="13"/>
  </si>
  <si>
    <t>うち交付金</t>
    <rPh sb="2" eb="5">
      <t>コウフキン</t>
    </rPh>
    <phoneticPr fontId="13"/>
  </si>
  <si>
    <t>歳出</t>
    <rPh sb="0" eb="2">
      <t>サイシュツ</t>
    </rPh>
    <phoneticPr fontId="13"/>
  </si>
  <si>
    <t>歳入</t>
    <rPh sb="0" eb="2">
      <t>サイニュウ</t>
    </rPh>
    <phoneticPr fontId="13"/>
  </si>
  <si>
    <t>交付決定の額</t>
  </si>
  <si>
    <t>歳出予算科目</t>
  </si>
  <si>
    <t>地方公共団体</t>
    <rPh sb="0" eb="2">
      <t>チホウ</t>
    </rPh>
    <rPh sb="2" eb="4">
      <t>コウキョウ</t>
    </rPh>
    <rPh sb="4" eb="6">
      <t>ダンタイ</t>
    </rPh>
    <phoneticPr fontId="13"/>
  </si>
  <si>
    <t>（地方公共団体名）</t>
    <rPh sb="1" eb="3">
      <t>チホウ</t>
    </rPh>
    <rPh sb="3" eb="5">
      <t>コウキョウ</t>
    </rPh>
    <rPh sb="5" eb="7">
      <t>ダンタイ</t>
    </rPh>
    <rPh sb="7" eb="8">
      <t>メイ</t>
    </rPh>
    <phoneticPr fontId="13"/>
  </si>
  <si>
    <t>別紙様式第１</t>
    <rPh sb="0" eb="2">
      <t>ベッシ</t>
    </rPh>
    <rPh sb="2" eb="4">
      <t>ヨウシキ</t>
    </rPh>
    <rPh sb="4" eb="5">
      <t>ダイ</t>
    </rPh>
    <phoneticPr fontId="13"/>
  </si>
  <si>
    <t>３　添付書類</t>
  </si>
  <si>
    <t>円</t>
    <rPh sb="0" eb="1">
      <t>エン</t>
    </rPh>
    <phoneticPr fontId="16"/>
  </si>
  <si>
    <t>金</t>
    <phoneticPr fontId="16"/>
  </si>
  <si>
    <t>記</t>
  </si>
  <si>
    <t>番　　　　　号</t>
    <phoneticPr fontId="16"/>
  </si>
  <si>
    <t>別紙様式第２</t>
  </si>
  <si>
    <t>２　添付書類（以下該当する様式のみを添付すること）</t>
    <phoneticPr fontId="16"/>
  </si>
  <si>
    <t>円</t>
    <phoneticPr fontId="16"/>
  </si>
  <si>
    <t>　　　　　地域づくり事業</t>
    <phoneticPr fontId="16"/>
  </si>
  <si>
    <t>内訳　　包括的相談支援事業</t>
    <phoneticPr fontId="16"/>
  </si>
  <si>
    <t>１　交付金申請額</t>
    <phoneticPr fontId="16"/>
  </si>
  <si>
    <t>　 標記について、次により交付金を交付されるよう関係書類を添えて申請する。</t>
    <phoneticPr fontId="16"/>
  </si>
  <si>
    <t>組　 合 　長</t>
  </si>
  <si>
    <t>広域連合代表</t>
    <phoneticPr fontId="16"/>
  </si>
  <si>
    <t>市　町　村　長</t>
    <rPh sb="0" eb="1">
      <t>シ</t>
    </rPh>
    <rPh sb="2" eb="3">
      <t>マチ</t>
    </rPh>
    <rPh sb="4" eb="5">
      <t>ムラ</t>
    </rPh>
    <rPh sb="6" eb="7">
      <t>チョウ</t>
    </rPh>
    <phoneticPr fontId="16"/>
  </si>
  <si>
    <t>（元号）　　年　　月　　日</t>
  </si>
  <si>
    <t>別紙様式第３</t>
  </si>
  <si>
    <t>３　Ｆ欄には、Ｃ欄、Ｄ欄及びＥ欄を比較して最も少ない額を記入すること。</t>
    <phoneticPr fontId="12"/>
  </si>
  <si>
    <t>２　Ｅ欄には、交付要綱に定める基準額を記入すること。</t>
    <phoneticPr fontId="12"/>
  </si>
  <si>
    <t>（注）</t>
    <phoneticPr fontId="13"/>
  </si>
  <si>
    <t>多機関協働事業</t>
    <rPh sb="0" eb="3">
      <t>タキカン</t>
    </rPh>
    <rPh sb="3" eb="5">
      <t>キョウドウ</t>
    </rPh>
    <rPh sb="5" eb="7">
      <t>ジギョウ</t>
    </rPh>
    <phoneticPr fontId="13"/>
  </si>
  <si>
    <t>ス</t>
    <phoneticPr fontId="18"/>
  </si>
  <si>
    <t>アウトリーチ等を通じた継続的支援事業</t>
    <rPh sb="6" eb="7">
      <t>トウ</t>
    </rPh>
    <rPh sb="8" eb="9">
      <t>ツウ</t>
    </rPh>
    <rPh sb="11" eb="14">
      <t>ケイゾクテキ</t>
    </rPh>
    <rPh sb="14" eb="16">
      <t>シエン</t>
    </rPh>
    <rPh sb="16" eb="18">
      <t>ジギョウ</t>
    </rPh>
    <phoneticPr fontId="13"/>
  </si>
  <si>
    <t>シ</t>
    <phoneticPr fontId="18"/>
  </si>
  <si>
    <t>参加支援事業</t>
    <rPh sb="0" eb="2">
      <t>サンカ</t>
    </rPh>
    <rPh sb="2" eb="4">
      <t>シエン</t>
    </rPh>
    <rPh sb="4" eb="6">
      <t>ジギョウ</t>
    </rPh>
    <phoneticPr fontId="13"/>
  </si>
  <si>
    <t>サ</t>
    <phoneticPr fontId="18"/>
  </si>
  <si>
    <t>（３）多機関協働事業等</t>
    <phoneticPr fontId="13"/>
  </si>
  <si>
    <t>コ</t>
    <phoneticPr fontId="18"/>
  </si>
  <si>
    <t>地域子育て支援拠点事業に要する費用相当額</t>
    <rPh sb="0" eb="2">
      <t>チイキ</t>
    </rPh>
    <rPh sb="2" eb="4">
      <t>コソダ</t>
    </rPh>
    <rPh sb="5" eb="7">
      <t>シエン</t>
    </rPh>
    <rPh sb="7" eb="9">
      <t>キョテン</t>
    </rPh>
    <rPh sb="9" eb="11">
      <t>ジギョウ</t>
    </rPh>
    <rPh sb="12" eb="13">
      <t>ヨウ</t>
    </rPh>
    <rPh sb="15" eb="17">
      <t>ヒヨウ</t>
    </rPh>
    <phoneticPr fontId="13"/>
  </si>
  <si>
    <t>ケ</t>
    <phoneticPr fontId="12"/>
  </si>
  <si>
    <t>地域活動支援センター機能強化事業に要する費用相当額</t>
    <rPh sb="0" eb="2">
      <t>チイキ</t>
    </rPh>
    <rPh sb="2" eb="4">
      <t>カツドウ</t>
    </rPh>
    <rPh sb="4" eb="6">
      <t>シエン</t>
    </rPh>
    <rPh sb="10" eb="12">
      <t>キノウ</t>
    </rPh>
    <rPh sb="12" eb="14">
      <t>キョウカ</t>
    </rPh>
    <rPh sb="14" eb="16">
      <t>ジギョウ</t>
    </rPh>
    <rPh sb="17" eb="18">
      <t>ヨウ</t>
    </rPh>
    <rPh sb="20" eb="22">
      <t>ヒヨウ</t>
    </rPh>
    <phoneticPr fontId="13"/>
  </si>
  <si>
    <t>ク</t>
    <phoneticPr fontId="18"/>
  </si>
  <si>
    <t>生活支援体制整備事業に要する費用相当額</t>
    <rPh sb="0" eb="2">
      <t>セイカツ</t>
    </rPh>
    <rPh sb="2" eb="4">
      <t>シエン</t>
    </rPh>
    <rPh sb="4" eb="6">
      <t>タイセイ</t>
    </rPh>
    <rPh sb="6" eb="8">
      <t>セイビ</t>
    </rPh>
    <rPh sb="8" eb="10">
      <t>ジギョウ</t>
    </rPh>
    <rPh sb="11" eb="12">
      <t>ヨウ</t>
    </rPh>
    <rPh sb="14" eb="16">
      <t>ヒヨウ</t>
    </rPh>
    <phoneticPr fontId="13"/>
  </si>
  <si>
    <t>キ</t>
    <phoneticPr fontId="18"/>
  </si>
  <si>
    <t>地域介護予防活動支援事業に要する費用相当額</t>
    <rPh sb="0" eb="2">
      <t>チイキ</t>
    </rPh>
    <rPh sb="2" eb="4">
      <t>カイゴ</t>
    </rPh>
    <rPh sb="4" eb="6">
      <t>ヨボウ</t>
    </rPh>
    <rPh sb="6" eb="8">
      <t>カツドウ</t>
    </rPh>
    <rPh sb="8" eb="10">
      <t>シエン</t>
    </rPh>
    <rPh sb="10" eb="12">
      <t>ジギョウ</t>
    </rPh>
    <rPh sb="13" eb="14">
      <t>ヨウ</t>
    </rPh>
    <rPh sb="16" eb="18">
      <t>ヒヨウ</t>
    </rPh>
    <phoneticPr fontId="13"/>
  </si>
  <si>
    <t>カ</t>
    <phoneticPr fontId="18"/>
  </si>
  <si>
    <t>（２）地域づくり事業</t>
    <phoneticPr fontId="13"/>
  </si>
  <si>
    <t>オ</t>
    <phoneticPr fontId="18"/>
  </si>
  <si>
    <t>エ</t>
    <phoneticPr fontId="18"/>
  </si>
  <si>
    <t>利用者支援事業に要する費用相当額</t>
    <rPh sb="0" eb="3">
      <t>リヨウシャ</t>
    </rPh>
    <rPh sb="3" eb="5">
      <t>シエン</t>
    </rPh>
    <rPh sb="5" eb="7">
      <t>ジギョウ</t>
    </rPh>
    <rPh sb="8" eb="9">
      <t>ヨウ</t>
    </rPh>
    <rPh sb="11" eb="13">
      <t>ヒヨウ</t>
    </rPh>
    <phoneticPr fontId="13"/>
  </si>
  <si>
    <t>ウ</t>
    <phoneticPr fontId="18"/>
  </si>
  <si>
    <t>相談支援事業に要する費用相当額</t>
    <rPh sb="0" eb="2">
      <t>ソウダン</t>
    </rPh>
    <rPh sb="2" eb="4">
      <t>シエン</t>
    </rPh>
    <rPh sb="4" eb="6">
      <t>ジギョウ</t>
    </rPh>
    <rPh sb="7" eb="8">
      <t>ヨウ</t>
    </rPh>
    <rPh sb="10" eb="12">
      <t>ヒヨウ</t>
    </rPh>
    <phoneticPr fontId="13"/>
  </si>
  <si>
    <t>イ</t>
    <phoneticPr fontId="18"/>
  </si>
  <si>
    <t>地域包括支援センターの運営に要する費用相当額</t>
    <rPh sb="0" eb="2">
      <t>チイキ</t>
    </rPh>
    <rPh sb="2" eb="4">
      <t>ホウカツ</t>
    </rPh>
    <rPh sb="4" eb="6">
      <t>シエン</t>
    </rPh>
    <rPh sb="11" eb="13">
      <t>ウンエイ</t>
    </rPh>
    <rPh sb="14" eb="15">
      <t>ヨウ</t>
    </rPh>
    <rPh sb="17" eb="19">
      <t>ヒヨウ</t>
    </rPh>
    <phoneticPr fontId="13"/>
  </si>
  <si>
    <t>ア</t>
    <phoneticPr fontId="18"/>
  </si>
  <si>
    <t>（１）包括的相談支援事業</t>
    <phoneticPr fontId="13"/>
  </si>
  <si>
    <t>生活保護等対策費分（エ＋オ＋コ＋サ＋シ＋ス）</t>
    <rPh sb="0" eb="2">
      <t>セイカツ</t>
    </rPh>
    <rPh sb="2" eb="4">
      <t>ホゴ</t>
    </rPh>
    <rPh sb="4" eb="5">
      <t>トウ</t>
    </rPh>
    <rPh sb="5" eb="7">
      <t>タイサク</t>
    </rPh>
    <rPh sb="7" eb="8">
      <t>ヒ</t>
    </rPh>
    <rPh sb="8" eb="9">
      <t>ブン</t>
    </rPh>
    <phoneticPr fontId="13"/>
  </si>
  <si>
    <t>④</t>
    <phoneticPr fontId="18"/>
  </si>
  <si>
    <t>子ども・子育て支援対策費分（ウ＋ケ）</t>
    <rPh sb="0" eb="1">
      <t>コ</t>
    </rPh>
    <rPh sb="4" eb="6">
      <t>コソダ</t>
    </rPh>
    <rPh sb="7" eb="9">
      <t>シエン</t>
    </rPh>
    <rPh sb="9" eb="11">
      <t>タイサク</t>
    </rPh>
    <rPh sb="11" eb="12">
      <t>ヒ</t>
    </rPh>
    <rPh sb="12" eb="13">
      <t>ブン</t>
    </rPh>
    <phoneticPr fontId="13"/>
  </si>
  <si>
    <t>③</t>
    <phoneticPr fontId="18"/>
  </si>
  <si>
    <t>障害保健福祉費分（イ＋ク）</t>
    <rPh sb="0" eb="2">
      <t>ショウガイ</t>
    </rPh>
    <rPh sb="2" eb="4">
      <t>ホケン</t>
    </rPh>
    <rPh sb="4" eb="6">
      <t>フクシ</t>
    </rPh>
    <rPh sb="6" eb="7">
      <t>ヒ</t>
    </rPh>
    <rPh sb="7" eb="8">
      <t>ブン</t>
    </rPh>
    <phoneticPr fontId="13"/>
  </si>
  <si>
    <t>②</t>
    <phoneticPr fontId="18"/>
  </si>
  <si>
    <t>高齢者日常生活支援等推進費分（ア＋カ＋キ）</t>
    <rPh sb="0" eb="3">
      <t>コウレイシャ</t>
    </rPh>
    <rPh sb="3" eb="5">
      <t>ニチジョウ</t>
    </rPh>
    <rPh sb="5" eb="7">
      <t>セイカツ</t>
    </rPh>
    <rPh sb="7" eb="9">
      <t>シエン</t>
    </rPh>
    <rPh sb="9" eb="10">
      <t>トウ</t>
    </rPh>
    <rPh sb="10" eb="13">
      <t>スイシンヒ</t>
    </rPh>
    <rPh sb="13" eb="14">
      <t>ブン</t>
    </rPh>
    <phoneticPr fontId="13"/>
  </si>
  <si>
    <t>①</t>
    <phoneticPr fontId="18"/>
  </si>
  <si>
    <t>（項目別）</t>
    <rPh sb="1" eb="3">
      <t>コウモク</t>
    </rPh>
    <rPh sb="3" eb="4">
      <t>ベツ</t>
    </rPh>
    <phoneticPr fontId="13"/>
  </si>
  <si>
    <t>重層的支援体制整備事業交付金</t>
    <rPh sb="0" eb="3">
      <t>ジュウソウテキ</t>
    </rPh>
    <rPh sb="3" eb="5">
      <t>シエン</t>
    </rPh>
    <rPh sb="5" eb="7">
      <t>タイセイ</t>
    </rPh>
    <rPh sb="7" eb="9">
      <t>セイビ</t>
    </rPh>
    <rPh sb="9" eb="11">
      <t>ジギョウ</t>
    </rPh>
    <rPh sb="11" eb="14">
      <t>コウフキン</t>
    </rPh>
    <phoneticPr fontId="18"/>
  </si>
  <si>
    <t>Ｇ</t>
    <phoneticPr fontId="13"/>
  </si>
  <si>
    <t>Ｆ</t>
    <phoneticPr fontId="13"/>
  </si>
  <si>
    <t>Ｅ</t>
    <phoneticPr fontId="13"/>
  </si>
  <si>
    <t>D</t>
    <phoneticPr fontId="13"/>
  </si>
  <si>
    <t>Ｃ（Ａ－Ｂ）</t>
    <phoneticPr fontId="13"/>
  </si>
  <si>
    <t>B</t>
    <phoneticPr fontId="13"/>
  </si>
  <si>
    <t>Ａ</t>
    <phoneticPr fontId="13"/>
  </si>
  <si>
    <t>事業を実施しているか</t>
    <rPh sb="0" eb="2">
      <t>ジギョウ</t>
    </rPh>
    <rPh sb="3" eb="5">
      <t>ジッシ</t>
    </rPh>
    <phoneticPr fontId="13"/>
  </si>
  <si>
    <t>備　　　考</t>
    <rPh sb="0" eb="1">
      <t>ソナエ</t>
    </rPh>
    <rPh sb="4" eb="5">
      <t>コウ</t>
    </rPh>
    <phoneticPr fontId="13"/>
  </si>
  <si>
    <t>交付金所要額</t>
    <rPh sb="0" eb="2">
      <t>コウフ</t>
    </rPh>
    <rPh sb="2" eb="3">
      <t>キン</t>
    </rPh>
    <rPh sb="3" eb="6">
      <t>ショヨウガク</t>
    </rPh>
    <phoneticPr fontId="13"/>
  </si>
  <si>
    <t>交付基本額</t>
    <rPh sb="0" eb="2">
      <t>コウフ</t>
    </rPh>
    <rPh sb="2" eb="5">
      <t>キホンガク</t>
    </rPh>
    <phoneticPr fontId="13"/>
  </si>
  <si>
    <t>基準額</t>
    <rPh sb="0" eb="3">
      <t>キジュンガク</t>
    </rPh>
    <phoneticPr fontId="13"/>
  </si>
  <si>
    <t>対象経費
支出予定額</t>
    <rPh sb="0" eb="2">
      <t>タイショウ</t>
    </rPh>
    <rPh sb="2" eb="4">
      <t>ケイヒ</t>
    </rPh>
    <rPh sb="5" eb="7">
      <t>シシュツ</t>
    </rPh>
    <rPh sb="7" eb="10">
      <t>ヨテイガク</t>
    </rPh>
    <phoneticPr fontId="13"/>
  </si>
  <si>
    <t>差引額</t>
    <rPh sb="0" eb="3">
      <t>サシヒキガク</t>
    </rPh>
    <phoneticPr fontId="13"/>
  </si>
  <si>
    <t>寄付金その他
の収入額</t>
    <rPh sb="0" eb="3">
      <t>キフキン</t>
    </rPh>
    <rPh sb="5" eb="6">
      <t>タ</t>
    </rPh>
    <rPh sb="8" eb="11">
      <t>シュウニュウガク</t>
    </rPh>
    <phoneticPr fontId="13"/>
  </si>
  <si>
    <t>総事業費</t>
    <rPh sb="0" eb="1">
      <t>ソウ</t>
    </rPh>
    <rPh sb="1" eb="4">
      <t>ジギョウヒ</t>
    </rPh>
    <phoneticPr fontId="13"/>
  </si>
  <si>
    <t>区　　　　　　　　分</t>
    <rPh sb="0" eb="1">
      <t>ク</t>
    </rPh>
    <rPh sb="9" eb="10">
      <t>ブン</t>
    </rPh>
    <phoneticPr fontId="13"/>
  </si>
  <si>
    <t>市町村名</t>
    <rPh sb="0" eb="3">
      <t>シチョウソン</t>
    </rPh>
    <rPh sb="3" eb="4">
      <t>メイ</t>
    </rPh>
    <phoneticPr fontId="12"/>
  </si>
  <si>
    <t>別紙様式第３様式１</t>
    <rPh sb="0" eb="2">
      <t>ベッシ</t>
    </rPh>
    <rPh sb="2" eb="4">
      <t>ヨウシキ</t>
    </rPh>
    <rPh sb="4" eb="5">
      <t>ダイ</t>
    </rPh>
    <rPh sb="6" eb="8">
      <t>ヨウシキ</t>
    </rPh>
    <phoneticPr fontId="13"/>
  </si>
  <si>
    <t>　除した率を記入すること。</t>
    <phoneticPr fontId="12"/>
  </si>
  <si>
    <t>２　Ｂ欄には、寄付金その他の収入額（例：地域包括支援センターの運営における指定介護予防支援等にかかる収入額等）を記入すること。</t>
    <rPh sb="18" eb="19">
      <t>レイ</t>
    </rPh>
    <phoneticPr fontId="12"/>
  </si>
  <si>
    <t>１　Ａ欄には、地方交付税措置分により行われている費用分を除いた額を記入すること。</t>
    <rPh sb="7" eb="9">
      <t>チホウ</t>
    </rPh>
    <rPh sb="9" eb="12">
      <t>コウフゼイ</t>
    </rPh>
    <rPh sb="12" eb="14">
      <t>ソチ</t>
    </rPh>
    <rPh sb="14" eb="15">
      <t>ブン</t>
    </rPh>
    <rPh sb="18" eb="19">
      <t>オコナ</t>
    </rPh>
    <rPh sb="24" eb="26">
      <t>ヒヨウ</t>
    </rPh>
    <rPh sb="26" eb="27">
      <t>ブン</t>
    </rPh>
    <rPh sb="28" eb="29">
      <t>ノゾ</t>
    </rPh>
    <rPh sb="31" eb="32">
      <t>ガク</t>
    </rPh>
    <phoneticPr fontId="12"/>
  </si>
  <si>
    <t>地域子育て支援拠点事業</t>
    <rPh sb="0" eb="2">
      <t>チイキ</t>
    </rPh>
    <rPh sb="2" eb="4">
      <t>コソダ</t>
    </rPh>
    <rPh sb="5" eb="7">
      <t>シエン</t>
    </rPh>
    <rPh sb="7" eb="9">
      <t>キョテン</t>
    </rPh>
    <rPh sb="9" eb="11">
      <t>ジギョウ</t>
    </rPh>
    <phoneticPr fontId="13"/>
  </si>
  <si>
    <t>地域活動支援センター機能強化事業</t>
    <rPh sb="0" eb="2">
      <t>チイキ</t>
    </rPh>
    <rPh sb="2" eb="4">
      <t>カツドウ</t>
    </rPh>
    <rPh sb="4" eb="6">
      <t>シエン</t>
    </rPh>
    <rPh sb="10" eb="12">
      <t>キノウ</t>
    </rPh>
    <rPh sb="12" eb="14">
      <t>キョウカ</t>
    </rPh>
    <rPh sb="14" eb="16">
      <t>ジギョウ</t>
    </rPh>
    <phoneticPr fontId="13"/>
  </si>
  <si>
    <t>生活支援体制整備事業</t>
    <rPh sb="0" eb="2">
      <t>セイカツ</t>
    </rPh>
    <rPh sb="2" eb="4">
      <t>シエン</t>
    </rPh>
    <rPh sb="4" eb="6">
      <t>タイセイ</t>
    </rPh>
    <rPh sb="6" eb="8">
      <t>セイビ</t>
    </rPh>
    <rPh sb="8" eb="10">
      <t>ジギョウ</t>
    </rPh>
    <phoneticPr fontId="13"/>
  </si>
  <si>
    <t>地域介護予防活動支援事業</t>
    <rPh sb="0" eb="2">
      <t>チイキ</t>
    </rPh>
    <rPh sb="2" eb="4">
      <t>カイゴ</t>
    </rPh>
    <rPh sb="4" eb="6">
      <t>ヨボウ</t>
    </rPh>
    <rPh sb="6" eb="8">
      <t>カツドウ</t>
    </rPh>
    <rPh sb="8" eb="10">
      <t>シエン</t>
    </rPh>
    <rPh sb="10" eb="12">
      <t>ジギョウ</t>
    </rPh>
    <phoneticPr fontId="13"/>
  </si>
  <si>
    <t>（２）計（地域づくり事業対象分）</t>
    <phoneticPr fontId="13"/>
  </si>
  <si>
    <t>利用者支援事業</t>
    <rPh sb="0" eb="3">
      <t>リヨウシャ</t>
    </rPh>
    <rPh sb="3" eb="5">
      <t>シエン</t>
    </rPh>
    <rPh sb="5" eb="7">
      <t>ジギョウ</t>
    </rPh>
    <phoneticPr fontId="13"/>
  </si>
  <si>
    <t>相談支援事業</t>
    <rPh sb="0" eb="2">
      <t>ソウダン</t>
    </rPh>
    <rPh sb="2" eb="4">
      <t>シエン</t>
    </rPh>
    <rPh sb="4" eb="6">
      <t>ジギョウ</t>
    </rPh>
    <phoneticPr fontId="13"/>
  </si>
  <si>
    <t>地域包括支援センターの運営</t>
    <rPh sb="0" eb="2">
      <t>チイキ</t>
    </rPh>
    <rPh sb="2" eb="4">
      <t>ホウカツ</t>
    </rPh>
    <rPh sb="4" eb="6">
      <t>シエン</t>
    </rPh>
    <rPh sb="11" eb="13">
      <t>ウンエイ</t>
    </rPh>
    <phoneticPr fontId="13"/>
  </si>
  <si>
    <t>（１）計（包括的相談支援事業対象分）</t>
    <phoneticPr fontId="13"/>
  </si>
  <si>
    <t>按分率</t>
    <rPh sb="0" eb="2">
      <t>アンブン</t>
    </rPh>
    <rPh sb="2" eb="3">
      <t>リツ</t>
    </rPh>
    <phoneticPr fontId="13"/>
  </si>
  <si>
    <t>対象経費
実支出額</t>
    <rPh sb="0" eb="2">
      <t>タイショウ</t>
    </rPh>
    <rPh sb="2" eb="4">
      <t>ケイヒ</t>
    </rPh>
    <rPh sb="5" eb="6">
      <t>ジツ</t>
    </rPh>
    <rPh sb="6" eb="8">
      <t>シシュツ</t>
    </rPh>
    <phoneticPr fontId="13"/>
  </si>
  <si>
    <t>・重層的支援体制整備事業を開始する年度の前々年度（基準年度）における実績額を記入すること（例：令和３年度に事業を実施する場合は、令和元年度の実績額を記入）</t>
    <rPh sb="1" eb="4">
      <t>ジュウソウテキ</t>
    </rPh>
    <rPh sb="4" eb="6">
      <t>シエン</t>
    </rPh>
    <rPh sb="6" eb="8">
      <t>タイセイ</t>
    </rPh>
    <rPh sb="8" eb="10">
      <t>セイビ</t>
    </rPh>
    <rPh sb="10" eb="12">
      <t>ジギョウ</t>
    </rPh>
    <rPh sb="13" eb="15">
      <t>カイシ</t>
    </rPh>
    <rPh sb="17" eb="19">
      <t>ネンド</t>
    </rPh>
    <rPh sb="20" eb="22">
      <t>ゼンゼン</t>
    </rPh>
    <rPh sb="22" eb="24">
      <t>ネンド</t>
    </rPh>
    <rPh sb="25" eb="27">
      <t>キジュン</t>
    </rPh>
    <rPh sb="27" eb="29">
      <t>ネンド</t>
    </rPh>
    <rPh sb="34" eb="37">
      <t>ジッセキガク</t>
    </rPh>
    <rPh sb="38" eb="40">
      <t>キニュウ</t>
    </rPh>
    <phoneticPr fontId="13"/>
  </si>
  <si>
    <t>按分率算定様式</t>
    <rPh sb="0" eb="2">
      <t>アンブン</t>
    </rPh>
    <rPh sb="2" eb="3">
      <t>リツ</t>
    </rPh>
    <rPh sb="3" eb="5">
      <t>サンテイ</t>
    </rPh>
    <rPh sb="5" eb="7">
      <t>ヨウシキ</t>
    </rPh>
    <phoneticPr fontId="13"/>
  </si>
  <si>
    <t>別紙様式第３様式２</t>
    <rPh sb="0" eb="2">
      <t>ベッシ</t>
    </rPh>
    <rPh sb="2" eb="4">
      <t>ヨウシキ</t>
    </rPh>
    <rPh sb="4" eb="5">
      <t>ダイ</t>
    </rPh>
    <rPh sb="6" eb="8">
      <t>ヨウシキ</t>
    </rPh>
    <phoneticPr fontId="13"/>
  </si>
  <si>
    <t>（ b - a（地域支援事業で実施される任意事業に要する費用））</t>
    <phoneticPr fontId="12"/>
  </si>
  <si>
    <t>M</t>
    <phoneticPr fontId="12"/>
  </si>
  <si>
    <t>K’とLで、いずれか少ない額</t>
    <phoneticPr fontId="12"/>
  </si>
  <si>
    <t>b</t>
    <phoneticPr fontId="12"/>
  </si>
  <si>
    <t>基準額</t>
    <phoneticPr fontId="12"/>
  </si>
  <si>
    <t>L</t>
    <phoneticPr fontId="12"/>
  </si>
  <si>
    <t>小計（ K + a ）</t>
    <rPh sb="0" eb="2">
      <t>ショウケイ</t>
    </rPh>
    <phoneticPr fontId="12"/>
  </si>
  <si>
    <t>K’</t>
    <phoneticPr fontId="12"/>
  </si>
  <si>
    <t>地域支援事業で実施される任意事業に要する費用</t>
    <phoneticPr fontId="12"/>
  </si>
  <si>
    <t>a</t>
    <phoneticPr fontId="12"/>
  </si>
  <si>
    <t>対象経費基本額（影響額調整後）</t>
    <phoneticPr fontId="12"/>
  </si>
  <si>
    <t>K</t>
    <phoneticPr fontId="12"/>
  </si>
  <si>
    <t>円</t>
    <rPh sb="0" eb="1">
      <t>エン</t>
    </rPh>
    <phoneticPr fontId="12"/>
  </si>
  <si>
    <t>交付基本額</t>
    <phoneticPr fontId="12"/>
  </si>
  <si>
    <t>　　（※）一部事務組合又は広域連合等の構成市町村の一部が重層的支援体制整備事業を実施する場合、一部事務組合又は広域連合等を実施主体として地域支援事業で実施される包括的支援事業（地域包括支援センターの運営）及び任意事業に要する費用の額</t>
    <phoneticPr fontId="12"/>
  </si>
  <si>
    <t>　　任意事業に要する費用の額（※）を控除した額を記入すること。（下記内訳表）</t>
    <rPh sb="32" eb="34">
      <t>カキ</t>
    </rPh>
    <rPh sb="34" eb="37">
      <t>ウチワケヒョウ</t>
    </rPh>
    <phoneticPr fontId="12"/>
  </si>
  <si>
    <t>８　「ア　地域包括支援センターの運営に要する費用相当額」について、M欄には、K欄の額に地域支援事業で実施される任意事業に要する費用を加えた額（※）とL欄の額のうち、いずれか少ない額から地域支援事業で実施される</t>
    <rPh sb="26" eb="27">
      <t>ガク</t>
    </rPh>
    <phoneticPr fontId="12"/>
  </si>
  <si>
    <t>６　Ｍ欄には、Ｋ欄、Ｌ欄のうち、いずれか少ない額を記入すること。</t>
    <rPh sb="20" eb="21">
      <t>スク</t>
    </rPh>
    <rPh sb="23" eb="24">
      <t>ガク</t>
    </rPh>
    <phoneticPr fontId="12"/>
  </si>
  <si>
    <t>５　Ｌ欄には、交付要綱に定める基準額を記入すること。</t>
    <phoneticPr fontId="12"/>
  </si>
  <si>
    <t>４　Ｈ欄には、別紙様式第３様式２（按分率算定様式）のＥ欄に記入した按分率を記入すること。</t>
    <rPh sb="3" eb="4">
      <t>ラン</t>
    </rPh>
    <rPh sb="7" eb="9">
      <t>ベッシ</t>
    </rPh>
    <rPh sb="9" eb="11">
      <t>ヨウシキ</t>
    </rPh>
    <rPh sb="11" eb="12">
      <t>ダイ</t>
    </rPh>
    <rPh sb="13" eb="15">
      <t>ヨウシキ</t>
    </rPh>
    <rPh sb="17" eb="19">
      <t>アンブン</t>
    </rPh>
    <rPh sb="19" eb="20">
      <t>リツ</t>
    </rPh>
    <rPh sb="20" eb="22">
      <t>サンテイ</t>
    </rPh>
    <rPh sb="22" eb="24">
      <t>ヨウシキ</t>
    </rPh>
    <rPh sb="27" eb="28">
      <t>ラン</t>
    </rPh>
    <rPh sb="29" eb="31">
      <t>キニュウ</t>
    </rPh>
    <rPh sb="33" eb="35">
      <t>アンブン</t>
    </rPh>
    <rPh sb="35" eb="36">
      <t>リツ</t>
    </rPh>
    <rPh sb="37" eb="39">
      <t>キニュウ</t>
    </rPh>
    <phoneticPr fontId="12"/>
  </si>
  <si>
    <t>利用者支援事業に要する費用相当額</t>
    <rPh sb="0" eb="3">
      <t>リヨウシャ</t>
    </rPh>
    <rPh sb="3" eb="5">
      <t>シエン</t>
    </rPh>
    <rPh sb="5" eb="7">
      <t>ジギョウ</t>
    </rPh>
    <phoneticPr fontId="13"/>
  </si>
  <si>
    <t>相談支援事業に要する費用相当額</t>
    <rPh sb="0" eb="2">
      <t>ソウダン</t>
    </rPh>
    <rPh sb="2" eb="4">
      <t>シエン</t>
    </rPh>
    <rPh sb="4" eb="6">
      <t>ジギョウ</t>
    </rPh>
    <phoneticPr fontId="13"/>
  </si>
  <si>
    <t>重層的支援体制整備事業交付金（包括的相談支援事業分）</t>
    <rPh sb="0" eb="3">
      <t>ジュウソウテキ</t>
    </rPh>
    <rPh sb="3" eb="5">
      <t>シエン</t>
    </rPh>
    <rPh sb="5" eb="7">
      <t>タイセイ</t>
    </rPh>
    <rPh sb="7" eb="9">
      <t>セイビ</t>
    </rPh>
    <rPh sb="9" eb="11">
      <t>ジギョウ</t>
    </rPh>
    <rPh sb="11" eb="14">
      <t>コウフキン</t>
    </rPh>
    <rPh sb="15" eb="18">
      <t>ホウカツテキ</t>
    </rPh>
    <rPh sb="18" eb="20">
      <t>ソウダン</t>
    </rPh>
    <rPh sb="20" eb="22">
      <t>シエン</t>
    </rPh>
    <rPh sb="22" eb="24">
      <t>ジギョウ</t>
    </rPh>
    <rPh sb="24" eb="25">
      <t>ブン</t>
    </rPh>
    <phoneticPr fontId="13"/>
  </si>
  <si>
    <t>Ｎ</t>
    <phoneticPr fontId="13"/>
  </si>
  <si>
    <t>Ｍ</t>
    <phoneticPr fontId="13"/>
  </si>
  <si>
    <t>Ｌ</t>
    <phoneticPr fontId="13"/>
  </si>
  <si>
    <t>Ｋ（Ｉ＋Ｊ）</t>
    <phoneticPr fontId="13"/>
  </si>
  <si>
    <t>Ｊ</t>
    <phoneticPr fontId="13"/>
  </si>
  <si>
    <t>Ｉ</t>
    <phoneticPr fontId="13"/>
  </si>
  <si>
    <t>Ｈ</t>
    <phoneticPr fontId="13"/>
  </si>
  <si>
    <t>Ｇ（Ｅ－Ｆ）</t>
    <phoneticPr fontId="13"/>
  </si>
  <si>
    <t>基準額</t>
    <rPh sb="0" eb="3">
      <t>キジュンガク</t>
    </rPh>
    <phoneticPr fontId="12"/>
  </si>
  <si>
    <t>対象経費基本額
（影響額調整後）</t>
    <rPh sb="0" eb="2">
      <t>タイショウ</t>
    </rPh>
    <rPh sb="2" eb="4">
      <t>ケイヒ</t>
    </rPh>
    <rPh sb="4" eb="7">
      <t>キホンガク</t>
    </rPh>
    <rPh sb="9" eb="12">
      <t>エイキョウガク</t>
    </rPh>
    <rPh sb="12" eb="14">
      <t>チョウセイ</t>
    </rPh>
    <rPh sb="14" eb="15">
      <t>ゴ</t>
    </rPh>
    <phoneticPr fontId="12"/>
  </si>
  <si>
    <t>施設の開設・廃止等
による影響額
（Ｆの額を再掲）</t>
    <rPh sb="0" eb="2">
      <t>シセツ</t>
    </rPh>
    <rPh sb="3" eb="5">
      <t>カイセツ</t>
    </rPh>
    <rPh sb="6" eb="8">
      <t>ハイシ</t>
    </rPh>
    <rPh sb="8" eb="9">
      <t>トウ</t>
    </rPh>
    <rPh sb="13" eb="16">
      <t>エイキョウガク</t>
    </rPh>
    <rPh sb="20" eb="21">
      <t>ガク</t>
    </rPh>
    <rPh sb="22" eb="24">
      <t>サイケイ</t>
    </rPh>
    <phoneticPr fontId="12"/>
  </si>
  <si>
    <t>対象経費基本額
（各事業費相当分）</t>
    <rPh sb="0" eb="2">
      <t>タイショウ</t>
    </rPh>
    <rPh sb="2" eb="4">
      <t>ケイヒ</t>
    </rPh>
    <rPh sb="4" eb="7">
      <t>キホンガク</t>
    </rPh>
    <rPh sb="9" eb="12">
      <t>カクジギョウ</t>
    </rPh>
    <rPh sb="12" eb="13">
      <t>ヒ</t>
    </rPh>
    <rPh sb="13" eb="16">
      <t>ソウトウブン</t>
    </rPh>
    <phoneticPr fontId="13"/>
  </si>
  <si>
    <t>対象経費基本額
（Ｆの影響額を除く）</t>
    <rPh sb="0" eb="2">
      <t>タイショウ</t>
    </rPh>
    <rPh sb="2" eb="4">
      <t>ケイヒ</t>
    </rPh>
    <rPh sb="4" eb="7">
      <t>キホンガク</t>
    </rPh>
    <rPh sb="11" eb="14">
      <t>エイキョウガク</t>
    </rPh>
    <rPh sb="15" eb="16">
      <t>ノゾ</t>
    </rPh>
    <phoneticPr fontId="12"/>
  </si>
  <si>
    <t>合計（包括的相談支援事業対象事業）</t>
    <rPh sb="0" eb="2">
      <t>ゴウケイ</t>
    </rPh>
    <rPh sb="1" eb="2">
      <t>ケイ</t>
    </rPh>
    <rPh sb="14" eb="16">
      <t>ジギョウ</t>
    </rPh>
    <phoneticPr fontId="13"/>
  </si>
  <si>
    <t>Ｅのうち、
施設の開設・廃止等
による影響額</t>
    <rPh sb="6" eb="8">
      <t>シセツ</t>
    </rPh>
    <rPh sb="9" eb="11">
      <t>カイセツ</t>
    </rPh>
    <rPh sb="12" eb="14">
      <t>ハイシ</t>
    </rPh>
    <rPh sb="14" eb="15">
      <t>トウ</t>
    </rPh>
    <rPh sb="19" eb="22">
      <t>エイキョウガク</t>
    </rPh>
    <phoneticPr fontId="12"/>
  </si>
  <si>
    <t>対象経費基本額
（Ｃ・Ｄいずれか低い額）</t>
    <rPh sb="0" eb="2">
      <t>タイショウ</t>
    </rPh>
    <rPh sb="2" eb="4">
      <t>ケイヒ</t>
    </rPh>
    <rPh sb="4" eb="7">
      <t>キホンガク</t>
    </rPh>
    <rPh sb="16" eb="17">
      <t>ヒク</t>
    </rPh>
    <rPh sb="18" eb="19">
      <t>ガク</t>
    </rPh>
    <phoneticPr fontId="12"/>
  </si>
  <si>
    <t>対象経費
支出予定額</t>
    <rPh sb="0" eb="2">
      <t>タイショウ</t>
    </rPh>
    <rPh sb="2" eb="4">
      <t>ケイヒ</t>
    </rPh>
    <rPh sb="5" eb="7">
      <t>シシュツ</t>
    </rPh>
    <rPh sb="7" eb="9">
      <t>ヨテイ</t>
    </rPh>
    <phoneticPr fontId="13"/>
  </si>
  <si>
    <t>別紙様式第３様式３</t>
    <rPh sb="0" eb="2">
      <t>ベッシ</t>
    </rPh>
    <rPh sb="2" eb="4">
      <t>ヨウシキ</t>
    </rPh>
    <rPh sb="4" eb="5">
      <t>ダイ</t>
    </rPh>
    <rPh sb="6" eb="8">
      <t>ヨウシキ</t>
    </rPh>
    <phoneticPr fontId="13"/>
  </si>
  <si>
    <t>（ b - a（地域支援事業で実施される包括的支援事業（社会保障充実分）に要する費用））</t>
    <phoneticPr fontId="12"/>
  </si>
  <si>
    <t>（ b - a（地域支援事業で実施される介護予防・日常生活支援総合事業に要する費用））</t>
    <phoneticPr fontId="12"/>
  </si>
  <si>
    <t>地域支援事業で実施される包括的支援事業（社会保障充実分）に要する費用</t>
    <phoneticPr fontId="12"/>
  </si>
  <si>
    <t>地域支援事業で実施される介護予防・日常生活支援総合事業に要する費用</t>
    <phoneticPr fontId="12"/>
  </si>
  <si>
    <t>　　　に要する費用の額</t>
    <phoneticPr fontId="12"/>
  </si>
  <si>
    <t>　（※）一部事務組合又は広域連合等の構成市町村の一部が重層的支援体制整備事業を実施する場合、一部事務組合又は広域連合等を実施主体として地域支援事業で実施される生活支援体制整備事業及び包括的支援事業（社会保障充実分）</t>
    <rPh sb="10" eb="11">
      <t>マタ</t>
    </rPh>
    <rPh sb="16" eb="17">
      <t>トウ</t>
    </rPh>
    <phoneticPr fontId="12"/>
  </si>
  <si>
    <t>　　包括的支援事業（社会保障充実分）に要する費用の額（※）を控除した額を記入すること。（下記内訳表）</t>
    <rPh sb="44" eb="46">
      <t>カキ</t>
    </rPh>
    <rPh sb="46" eb="49">
      <t>ウチワケヒョウ</t>
    </rPh>
    <phoneticPr fontId="12"/>
  </si>
  <si>
    <t>９　「キ　生活支援体制整備事業に要する費用相当額」について、M欄には、K欄の額に地域支援事業で実施される包括的支援事業（社会保障充実分）に要する費用を加えた額（※）とL欄の額のうち、いずれか少ない額から地域支援事業で実施される</t>
    <phoneticPr fontId="12"/>
  </si>
  <si>
    <t>　（※）一部事務組合又は広域連合等の構成市町村の一部が重層的支援体制整備事業を実施する場合、一部事務組合又は広域連合等を実施主体として地域支援事業で実施される地域介護予防活動支援事業及び介護予防・日常生活支援総合事業</t>
    <rPh sb="10" eb="11">
      <t>マタ</t>
    </rPh>
    <rPh sb="16" eb="17">
      <t>トウ</t>
    </rPh>
    <phoneticPr fontId="12"/>
  </si>
  <si>
    <t>　　介護予防・日常生活支援総合事業に要する費用の額（※）を控除した額を記入すること。（下記内訳表）</t>
    <rPh sb="43" eb="45">
      <t>カキ</t>
    </rPh>
    <rPh sb="45" eb="48">
      <t>ウチワケヒョウ</t>
    </rPh>
    <phoneticPr fontId="12"/>
  </si>
  <si>
    <t>８　「カ　地域介護予防活動支援事業に要する費用相当額」について、M欄には、K欄の額に地域支援事業で実施される介護予防・日常生活支援総合事業に要する費用を加えた額（※）とL欄の額のうち、いずれか少ない額から地域支援事業で実施される</t>
    <phoneticPr fontId="12"/>
  </si>
  <si>
    <t>２　Ｂ欄には、寄付金や収入額を記入すること。</t>
    <phoneticPr fontId="12"/>
  </si>
  <si>
    <t>地域子育て支援拠点事業に要する費用相当額</t>
    <rPh sb="0" eb="2">
      <t>チイキ</t>
    </rPh>
    <rPh sb="2" eb="4">
      <t>コソダ</t>
    </rPh>
    <rPh sb="5" eb="7">
      <t>シエン</t>
    </rPh>
    <rPh sb="7" eb="9">
      <t>キョテン</t>
    </rPh>
    <rPh sb="9" eb="11">
      <t>ジギョウ</t>
    </rPh>
    <phoneticPr fontId="13"/>
  </si>
  <si>
    <t>地域活動支援センター機能強化事業に要する費用相当額</t>
    <rPh sb="0" eb="2">
      <t>チイキ</t>
    </rPh>
    <rPh sb="2" eb="4">
      <t>カツドウ</t>
    </rPh>
    <rPh sb="4" eb="6">
      <t>シエン</t>
    </rPh>
    <rPh sb="10" eb="12">
      <t>キノウ</t>
    </rPh>
    <rPh sb="12" eb="14">
      <t>キョウカ</t>
    </rPh>
    <rPh sb="14" eb="16">
      <t>ジギョウ</t>
    </rPh>
    <phoneticPr fontId="13"/>
  </si>
  <si>
    <t>生活支援体制整備事業に要する費用相当額</t>
    <rPh sb="0" eb="2">
      <t>セイカツ</t>
    </rPh>
    <rPh sb="2" eb="4">
      <t>シエン</t>
    </rPh>
    <rPh sb="4" eb="6">
      <t>タイセイ</t>
    </rPh>
    <rPh sb="6" eb="8">
      <t>セイビ</t>
    </rPh>
    <rPh sb="8" eb="10">
      <t>ジギョウ</t>
    </rPh>
    <phoneticPr fontId="13"/>
  </si>
  <si>
    <t>重層的支援体制整備事業交付金（地域づくり事業分）</t>
    <rPh sb="0" eb="3">
      <t>ジュウソウテキ</t>
    </rPh>
    <rPh sb="3" eb="5">
      <t>シエン</t>
    </rPh>
    <rPh sb="5" eb="7">
      <t>タイセイ</t>
    </rPh>
    <rPh sb="7" eb="9">
      <t>セイビ</t>
    </rPh>
    <rPh sb="9" eb="11">
      <t>ジギョウ</t>
    </rPh>
    <rPh sb="11" eb="14">
      <t>コウフキン</t>
    </rPh>
    <rPh sb="15" eb="17">
      <t>チイキ</t>
    </rPh>
    <rPh sb="20" eb="22">
      <t>ジギョウ</t>
    </rPh>
    <rPh sb="22" eb="23">
      <t>ブン</t>
    </rPh>
    <phoneticPr fontId="13"/>
  </si>
  <si>
    <t>拠点の開設・廃止等
による影響額
（Ｆの額を再掲）</t>
    <rPh sb="0" eb="2">
      <t>キョテン</t>
    </rPh>
    <rPh sb="3" eb="5">
      <t>カイセツ</t>
    </rPh>
    <rPh sb="6" eb="8">
      <t>ハイシ</t>
    </rPh>
    <rPh sb="8" eb="9">
      <t>トウ</t>
    </rPh>
    <rPh sb="13" eb="16">
      <t>エイキョウガク</t>
    </rPh>
    <rPh sb="20" eb="21">
      <t>ガク</t>
    </rPh>
    <rPh sb="22" eb="24">
      <t>サイケイ</t>
    </rPh>
    <phoneticPr fontId="12"/>
  </si>
  <si>
    <t>合計（地域づくり事業対象事業）</t>
    <rPh sb="0" eb="2">
      <t>ゴウケイ</t>
    </rPh>
    <rPh sb="1" eb="2">
      <t>ケイ</t>
    </rPh>
    <rPh sb="3" eb="5">
      <t>チイキ</t>
    </rPh>
    <rPh sb="12" eb="14">
      <t>ジギョウ</t>
    </rPh>
    <phoneticPr fontId="13"/>
  </si>
  <si>
    <t>Ｅのうち、
拠点の開設・廃止等
による影響額</t>
    <rPh sb="6" eb="8">
      <t>キョテン</t>
    </rPh>
    <rPh sb="9" eb="11">
      <t>カイセツ</t>
    </rPh>
    <rPh sb="12" eb="14">
      <t>ハイシ</t>
    </rPh>
    <rPh sb="14" eb="15">
      <t>トウ</t>
    </rPh>
    <rPh sb="19" eb="22">
      <t>エイキョウガク</t>
    </rPh>
    <phoneticPr fontId="12"/>
  </si>
  <si>
    <t>別紙様式第３様式５</t>
    <rPh sb="0" eb="2">
      <t>ベッシ</t>
    </rPh>
    <rPh sb="2" eb="4">
      <t>ヨウシキ</t>
    </rPh>
    <rPh sb="4" eb="5">
      <t>ダイ</t>
    </rPh>
    <rPh sb="6" eb="8">
      <t>ヨウシキ</t>
    </rPh>
    <phoneticPr fontId="13"/>
  </si>
  <si>
    <t>備　考</t>
  </si>
  <si>
    <t>算出内訳</t>
  </si>
  <si>
    <t>【事業内容】</t>
  </si>
  <si>
    <t>（市町村名：　　　　　　　　　　　）</t>
    <phoneticPr fontId="16"/>
  </si>
  <si>
    <t>事業名：相談支援事業</t>
  </si>
  <si>
    <t>（元号）　　年度包括的相談支援事業実施計画書</t>
  </si>
  <si>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6"/>
  </si>
  <si>
    <t>７．</t>
  </si>
  <si>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6"/>
  </si>
  <si>
    <t>６．</t>
    <phoneticPr fontId="16"/>
  </si>
  <si>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6"/>
  </si>
  <si>
    <t>５．</t>
    <phoneticPr fontId="16"/>
  </si>
  <si>
    <t>４．</t>
    <phoneticPr fontId="16"/>
  </si>
  <si>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6"/>
  </si>
  <si>
    <t>３．</t>
    <phoneticPr fontId="1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</si>
  <si>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6"/>
  </si>
  <si>
    <t>２．</t>
    <phoneticPr fontId="16"/>
  </si>
  <si>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6"/>
  </si>
  <si>
    <t>１．</t>
    <phoneticPr fontId="16"/>
  </si>
  <si>
    <t>（記入上の注意）</t>
    <rPh sb="3" eb="4">
      <t>ジョウ</t>
    </rPh>
    <rPh sb="5" eb="7">
      <t>チュウイ</t>
    </rPh>
    <phoneticPr fontId="16"/>
  </si>
  <si>
    <t>計</t>
    <rPh sb="0" eb="1">
      <t>ケイ</t>
    </rPh>
    <phoneticPr fontId="16"/>
  </si>
  <si>
    <t>⑰</t>
    <phoneticPr fontId="16"/>
  </si>
  <si>
    <t>⑯</t>
    <phoneticPr fontId="16"/>
  </si>
  <si>
    <t>⑮</t>
    <phoneticPr fontId="16"/>
  </si>
  <si>
    <t>⑭</t>
    <phoneticPr fontId="16"/>
  </si>
  <si>
    <t>⑬</t>
    <phoneticPr fontId="16"/>
  </si>
  <si>
    <t>⑫</t>
    <phoneticPr fontId="16"/>
  </si>
  <si>
    <t>⑪</t>
    <phoneticPr fontId="16"/>
  </si>
  <si>
    <t>⑩</t>
    <phoneticPr fontId="16"/>
  </si>
  <si>
    <t>⑨</t>
    <phoneticPr fontId="16"/>
  </si>
  <si>
    <t>⑧</t>
    <phoneticPr fontId="16"/>
  </si>
  <si>
    <t>⑦</t>
    <phoneticPr fontId="16"/>
  </si>
  <si>
    <t>⑥</t>
    <phoneticPr fontId="16"/>
  </si>
  <si>
    <t>⑤</t>
    <phoneticPr fontId="16"/>
  </si>
  <si>
    <t>④</t>
    <phoneticPr fontId="16"/>
  </si>
  <si>
    <t>③</t>
    <phoneticPr fontId="16"/>
  </si>
  <si>
    <t>②</t>
    <phoneticPr fontId="16"/>
  </si>
  <si>
    <t>①</t>
    <phoneticPr fontId="16"/>
  </si>
  <si>
    <t>（兼任）</t>
    <rPh sb="1" eb="3">
      <t>ケンニン</t>
    </rPh>
    <phoneticPr fontId="16"/>
  </si>
  <si>
    <t>（専任）</t>
    <rPh sb="1" eb="3">
      <t>センニン</t>
    </rPh>
    <phoneticPr fontId="16"/>
  </si>
  <si>
    <t>翻訳システムの設置</t>
    <rPh sb="0" eb="2">
      <t>ホンヤク</t>
    </rPh>
    <rPh sb="7" eb="9">
      <t>セッチ</t>
    </rPh>
    <phoneticPr fontId="16"/>
  </si>
  <si>
    <t>通訳の配置</t>
    <rPh sb="0" eb="2">
      <t>ツウヤク</t>
    </rPh>
    <rPh sb="3" eb="5">
      <t>ハイチ</t>
    </rPh>
    <phoneticPr fontId="16"/>
  </si>
  <si>
    <t>補助職員</t>
    <rPh sb="0" eb="2">
      <t>ホジョ</t>
    </rPh>
    <rPh sb="2" eb="4">
      <t>ショクイン</t>
    </rPh>
    <phoneticPr fontId="16"/>
  </si>
  <si>
    <t>困難事例等対応職員</t>
    <rPh sb="0" eb="2">
      <t>コンナン</t>
    </rPh>
    <rPh sb="2" eb="4">
      <t>ジレイ</t>
    </rPh>
    <rPh sb="4" eb="5">
      <t>トウ</t>
    </rPh>
    <rPh sb="5" eb="7">
      <t>タイオウ</t>
    </rPh>
    <rPh sb="7" eb="9">
      <t>ショクイン</t>
    </rPh>
    <phoneticPr fontId="16"/>
  </si>
  <si>
    <t>保健師等専門職員</t>
    <rPh sb="0" eb="4">
      <t>ホケンシナド</t>
    </rPh>
    <rPh sb="4" eb="6">
      <t>センモン</t>
    </rPh>
    <rPh sb="6" eb="8">
      <t>ショクイン</t>
    </rPh>
    <phoneticPr fontId="16"/>
  </si>
  <si>
    <t>開設
準備経費</t>
    <rPh sb="0" eb="2">
      <t>カイセツ</t>
    </rPh>
    <rPh sb="3" eb="5">
      <t>ジュンビ</t>
    </rPh>
    <rPh sb="5" eb="7">
      <t>ケイヒ</t>
    </rPh>
    <phoneticPr fontId="16"/>
  </si>
  <si>
    <t>特別
支援
対応</t>
    <rPh sb="0" eb="2">
      <t>トクベツ</t>
    </rPh>
    <rPh sb="3" eb="5">
      <t>シエン</t>
    </rPh>
    <rPh sb="6" eb="8">
      <t>タイオウ</t>
    </rPh>
    <phoneticPr fontId="16"/>
  </si>
  <si>
    <t>多言語対応</t>
    <rPh sb="0" eb="3">
      <t>タゲンゴ</t>
    </rPh>
    <rPh sb="3" eb="5">
      <t>タイオウ</t>
    </rPh>
    <phoneticPr fontId="16"/>
  </si>
  <si>
    <t>１市町村当たり単価の適用の有無</t>
    <rPh sb="1" eb="4">
      <t>シチョウソン</t>
    </rPh>
    <rPh sb="4" eb="5">
      <t>ア</t>
    </rPh>
    <rPh sb="7" eb="9">
      <t>タンカ</t>
    </rPh>
    <rPh sb="10" eb="12">
      <t>テキヨウ</t>
    </rPh>
    <rPh sb="13" eb="15">
      <t>ウム</t>
    </rPh>
    <phoneticPr fontId="16"/>
  </si>
  <si>
    <t>職員の配置</t>
    <rPh sb="0" eb="2">
      <t>ショクイン</t>
    </rPh>
    <rPh sb="3" eb="5">
      <t>ハイチ</t>
    </rPh>
    <phoneticPr fontId="16"/>
  </si>
  <si>
    <t>事業実施
月数</t>
    <rPh sb="0" eb="2">
      <t>ジギョウ</t>
    </rPh>
    <rPh sb="2" eb="4">
      <t>ジッシ</t>
    </rPh>
    <rPh sb="5" eb="7">
      <t>ツキスウ</t>
    </rPh>
    <phoneticPr fontId="16"/>
  </si>
  <si>
    <t>運営主体</t>
    <rPh sb="0" eb="2">
      <t>ウンエイ</t>
    </rPh>
    <rPh sb="2" eb="4">
      <t>シュタイ</t>
    </rPh>
    <phoneticPr fontId="16"/>
  </si>
  <si>
    <t>実施場所</t>
    <rPh sb="0" eb="2">
      <t>ジッシ</t>
    </rPh>
    <rPh sb="2" eb="4">
      <t>バショ</t>
    </rPh>
    <phoneticPr fontId="16"/>
  </si>
  <si>
    <t>名称</t>
    <phoneticPr fontId="16"/>
  </si>
  <si>
    <t>№</t>
    <phoneticPr fontId="16"/>
  </si>
  <si>
    <t>（３）母子保健型</t>
    <rPh sb="3" eb="5">
      <t>ボシ</t>
    </rPh>
    <rPh sb="5" eb="7">
      <t>ホケン</t>
    </rPh>
    <rPh sb="7" eb="8">
      <t>ガタ</t>
    </rPh>
    <phoneticPr fontId="16"/>
  </si>
  <si>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6"/>
  </si>
  <si>
    <t>11．</t>
  </si>
  <si>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6"/>
  </si>
  <si>
    <t>10．</t>
    <phoneticPr fontId="16"/>
  </si>
  <si>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6"/>
  </si>
  <si>
    <t>９．</t>
    <phoneticPr fontId="16"/>
  </si>
  <si>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6"/>
  </si>
  <si>
    <t>８．</t>
  </si>
  <si>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6"/>
  </si>
  <si>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6"/>
  </si>
  <si>
    <t>⑥欄は、１月に満たない端数を生じたときは、これを１月とした値を記入すること。</t>
    <rPh sb="1" eb="2">
      <t>ラン</t>
    </rPh>
    <phoneticPr fontId="16"/>
  </si>
  <si>
    <t>⑤欄は、NPO法人、社会福祉法人、社会福祉協議会、任意団体、学校法人、株式会社、生活協同組合、直営、その他、未定から該当するものを選択すること。</t>
    <rPh sb="1" eb="2">
      <t>ラン</t>
    </rPh>
    <rPh sb="7" eb="9">
      <t>ホウジン</t>
    </rPh>
    <phoneticPr fontId="16"/>
  </si>
  <si>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6"/>
  </si>
  <si>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6"/>
  </si>
  <si>
    <t>①欄は、１万人未満切上げにより記入すること。</t>
    <rPh sb="1" eb="2">
      <t>ラン</t>
    </rPh>
    <rPh sb="5" eb="7">
      <t>マンニン</t>
    </rPh>
    <rPh sb="7" eb="9">
      <t>ミマン</t>
    </rPh>
    <rPh sb="9" eb="10">
      <t>キ</t>
    </rPh>
    <rPh sb="10" eb="11">
      <t>ア</t>
    </rPh>
    <rPh sb="15" eb="17">
      <t>キニュウ</t>
    </rPh>
    <phoneticPr fontId="16"/>
  </si>
  <si>
    <t>⑲</t>
    <phoneticPr fontId="16"/>
  </si>
  <si>
    <t>⑱</t>
    <phoneticPr fontId="16"/>
  </si>
  <si>
    <t>休日</t>
    <rPh sb="0" eb="2">
      <t>キュウジツ</t>
    </rPh>
    <phoneticPr fontId="16"/>
  </si>
  <si>
    <t>夜間</t>
    <rPh sb="0" eb="2">
      <t>ヤカン</t>
    </rPh>
    <phoneticPr fontId="16"/>
  </si>
  <si>
    <t>専任職員</t>
    <rPh sb="0" eb="2">
      <t>センニン</t>
    </rPh>
    <rPh sb="2" eb="4">
      <t>ショクイン</t>
    </rPh>
    <phoneticPr fontId="16"/>
  </si>
  <si>
    <t>機能強化
のための
取組</t>
    <rPh sb="0" eb="2">
      <t>キノウ</t>
    </rPh>
    <rPh sb="2" eb="4">
      <t>キョウカ</t>
    </rPh>
    <rPh sb="10" eb="12">
      <t>トリクミ</t>
    </rPh>
    <phoneticPr fontId="16"/>
  </si>
  <si>
    <t>出張相談
支援</t>
    <rPh sb="0" eb="2">
      <t>シュッチョウ</t>
    </rPh>
    <rPh sb="2" eb="4">
      <t>ソウダン</t>
    </rPh>
    <rPh sb="5" eb="7">
      <t>シエン</t>
    </rPh>
    <phoneticPr fontId="16"/>
  </si>
  <si>
    <t>夜間・休日
加算</t>
    <rPh sb="0" eb="2">
      <t>ヤカン</t>
    </rPh>
    <rPh sb="3" eb="5">
      <t>キュウジツ</t>
    </rPh>
    <rPh sb="6" eb="8">
      <t>カサン</t>
    </rPh>
    <phoneticPr fontId="16"/>
  </si>
  <si>
    <t>名称</t>
    <rPh sb="0" eb="2">
      <t>メイショウ</t>
    </rPh>
    <phoneticPr fontId="16"/>
  </si>
  <si>
    <t>緊急対策実施市町村</t>
    <rPh sb="0" eb="2">
      <t>キンキュウ</t>
    </rPh>
    <rPh sb="2" eb="4">
      <t>タイサク</t>
    </rPh>
    <rPh sb="4" eb="6">
      <t>ジッシ</t>
    </rPh>
    <rPh sb="6" eb="9">
      <t>シチョウソン</t>
    </rPh>
    <phoneticPr fontId="16"/>
  </si>
  <si>
    <t>新子育て安心プランの採択を受けており、かつ、今後潜在的なニーズも含め保育ニーズの増大が見込まれること</t>
    <phoneticPr fontId="16"/>
  </si>
  <si>
    <t xml:space="preserve">
実施条件　　　
　　　　②</t>
    <rPh sb="1" eb="3">
      <t>ジッシ</t>
    </rPh>
    <rPh sb="3" eb="5">
      <t>ジョウケン</t>
    </rPh>
    <phoneticPr fontId="16"/>
  </si>
  <si>
    <t>（２）特定型</t>
    <rPh sb="3" eb="5">
      <t>トクテイ</t>
    </rPh>
    <rPh sb="5" eb="6">
      <t>ガタ</t>
    </rPh>
    <phoneticPr fontId="16"/>
  </si>
  <si>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6"/>
  </si>
  <si>
    <t>９．</t>
  </si>
  <si>
    <t>８．</t>
    <phoneticPr fontId="16"/>
  </si>
  <si>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6"/>
  </si>
  <si>
    <t>７．</t>
    <phoneticPr fontId="16"/>
  </si>
  <si>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6"/>
  </si>
  <si>
    <t>６．</t>
  </si>
  <si>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6"/>
  </si>
  <si>
    <t>５．</t>
  </si>
  <si>
    <t>④欄は、１月に満たない端数を生じたときは、これを１月とした値を記入すること。</t>
    <rPh sb="1" eb="2">
      <t>ラン</t>
    </rPh>
    <phoneticPr fontId="16"/>
  </si>
  <si>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6"/>
  </si>
  <si>
    <t>開設準備
経費</t>
    <rPh sb="0" eb="2">
      <t>カイセツ</t>
    </rPh>
    <rPh sb="2" eb="4">
      <t>ジュンビ</t>
    </rPh>
    <rPh sb="5" eb="7">
      <t>ケイヒ</t>
    </rPh>
    <phoneticPr fontId="16"/>
  </si>
  <si>
    <t>多機能型加算</t>
    <rPh sb="0" eb="3">
      <t>タキノウ</t>
    </rPh>
    <rPh sb="3" eb="4">
      <t>ガタ</t>
    </rPh>
    <rPh sb="4" eb="6">
      <t>カサン</t>
    </rPh>
    <phoneticPr fontId="16"/>
  </si>
  <si>
    <t>（１）基本型</t>
    <rPh sb="3" eb="6">
      <t>キホンガタ</t>
    </rPh>
    <phoneticPr fontId="16"/>
  </si>
  <si>
    <t>合計（１～３）</t>
    <rPh sb="0" eb="2">
      <t>ゴウケイ</t>
    </rPh>
    <phoneticPr fontId="16"/>
  </si>
  <si>
    <t>３．母子保健型</t>
    <rPh sb="2" eb="4">
      <t>ボシ</t>
    </rPh>
    <rPh sb="4" eb="7">
      <t>ホケンガタ</t>
    </rPh>
    <phoneticPr fontId="16"/>
  </si>
  <si>
    <t>小計（１＋２）</t>
    <rPh sb="0" eb="2">
      <t>ショウケイ</t>
    </rPh>
    <phoneticPr fontId="16"/>
  </si>
  <si>
    <t>２．特定型</t>
    <rPh sb="2" eb="4">
      <t>トクテイ</t>
    </rPh>
    <rPh sb="4" eb="5">
      <t>ガタ</t>
    </rPh>
    <phoneticPr fontId="16"/>
  </si>
  <si>
    <t>１．基本型</t>
    <rPh sb="2" eb="5">
      <t>キホンガタ</t>
    </rPh>
    <phoneticPr fontId="16"/>
  </si>
  <si>
    <t>か所数</t>
    <rPh sb="1" eb="2">
      <t>ショ</t>
    </rPh>
    <rPh sb="2" eb="3">
      <t>スウ</t>
    </rPh>
    <phoneticPr fontId="16"/>
  </si>
  <si>
    <t>類型</t>
    <rPh sb="0" eb="2">
      <t>ルイケイ</t>
    </rPh>
    <phoneticPr fontId="16"/>
  </si>
  <si>
    <t>　利用者支援事業</t>
    <rPh sb="1" eb="4">
      <t>リヨウシャ</t>
    </rPh>
    <rPh sb="4" eb="6">
      <t>シエン</t>
    </rPh>
    <rPh sb="6" eb="8">
      <t>ジギョウ</t>
    </rPh>
    <phoneticPr fontId="16"/>
  </si>
  <si>
    <t>市町村名</t>
    <rPh sb="0" eb="3">
      <t>シチョウソン</t>
    </rPh>
    <rPh sb="3" eb="4">
      <t>メイ</t>
    </rPh>
    <phoneticPr fontId="16"/>
  </si>
  <si>
    <t>（市町村名：　　　　　　　　　　　）</t>
  </si>
  <si>
    <t>事業名：地域活動支援センター機能強化事業</t>
  </si>
  <si>
    <t>（元号）　　年度地域づくり事業実施計画書</t>
  </si>
  <si>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6"/>
  </si>
  <si>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6"/>
  </si>
  <si>
    <t>《例》　　4月～6月（4日実施） → 3～4日型　、　7月～3月（5日実施） → 5～7日型</t>
    <rPh sb="1" eb="2">
      <t>レイ</t>
    </rPh>
    <rPh sb="22" eb="24">
      <t>ニチガタ</t>
    </rPh>
    <rPh sb="44" eb="46">
      <t>ニチガタ</t>
    </rPh>
    <phoneticPr fontId="16"/>
  </si>
  <si>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13"/>
  </si>
  <si>
    <t>13．</t>
    <phoneticPr fontId="16"/>
  </si>
  <si>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3"/>
  </si>
  <si>
    <t>12．</t>
    <phoneticPr fontId="16"/>
  </si>
  <si>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13"/>
  </si>
  <si>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6"/>
  </si>
  <si>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6"/>
  </si>
  <si>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6"/>
  </si>
  <si>
    <t>⑨欄は、地域の子育て力を高める取組を実施している場合は「有」を記入すること。（⑩利用者支援事業の実施が「有」の場合は加算の対象とはならない。）</t>
    <rPh sb="1" eb="2">
      <t>ラン</t>
    </rPh>
    <phoneticPr fontId="16"/>
  </si>
  <si>
    <t>⑧欄は、地域子育て支援拠点事業実施要綱の４の（１）のアを利用する親子組数（見込み）の１日あたりの平均組数を記入すること。（小数点以下第２位を四捨五入）</t>
    <rPh sb="64" eb="66">
      <t>イカ</t>
    </rPh>
    <phoneticPr fontId="16"/>
  </si>
  <si>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6"/>
  </si>
  <si>
    <t>⑥欄には、開設日によって開設時間が違う場合、補助基準を満たす最低の時間数を記入すること。</t>
    <phoneticPr fontId="13"/>
  </si>
  <si>
    <t>４．</t>
  </si>
  <si>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13"/>
  </si>
  <si>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13"/>
  </si>
  <si>
    <t>礼金及び賃借料</t>
    <rPh sb="0" eb="2">
      <t>レイキン</t>
    </rPh>
    <rPh sb="2" eb="3">
      <t>オヨ</t>
    </rPh>
    <rPh sb="4" eb="7">
      <t>チンシャクリョウ</t>
    </rPh>
    <phoneticPr fontId="16"/>
  </si>
  <si>
    <t>改修費・備品購入費</t>
    <rPh sb="0" eb="2">
      <t>カイシュウ</t>
    </rPh>
    <rPh sb="2" eb="3">
      <t>ヒ</t>
    </rPh>
    <rPh sb="4" eb="6">
      <t>ビヒン</t>
    </rPh>
    <rPh sb="6" eb="9">
      <t>コウニュウヒ</t>
    </rPh>
    <phoneticPr fontId="16"/>
  </si>
  <si>
    <t>開設準備経費</t>
    <rPh sb="0" eb="2">
      <t>カイセツ</t>
    </rPh>
    <rPh sb="2" eb="4">
      <t>ジュンビ</t>
    </rPh>
    <rPh sb="4" eb="6">
      <t>ケイヒ</t>
    </rPh>
    <phoneticPr fontId="16"/>
  </si>
  <si>
    <t>育児参加促進講習休日実施加算</t>
  </si>
  <si>
    <t>研修代替職員
配置加算</t>
    <rPh sb="0" eb="2">
      <t>ケンシュウ</t>
    </rPh>
    <rPh sb="2" eb="4">
      <t>ダイタイ</t>
    </rPh>
    <rPh sb="4" eb="6">
      <t>ショクイン</t>
    </rPh>
    <rPh sb="7" eb="9">
      <t>ハイチ</t>
    </rPh>
    <rPh sb="9" eb="11">
      <t>カサン</t>
    </rPh>
    <phoneticPr fontId="16"/>
  </si>
  <si>
    <t>特別
支援
対応</t>
    <phoneticPr fontId="16"/>
  </si>
  <si>
    <t>利用者支援事業の実施</t>
    <phoneticPr fontId="16"/>
  </si>
  <si>
    <t>地域の子育て力を高める取組の実施</t>
    <rPh sb="0" eb="2">
      <t>チイキ</t>
    </rPh>
    <rPh sb="3" eb="5">
      <t>コソダ</t>
    </rPh>
    <rPh sb="6" eb="7">
      <t>チカラ</t>
    </rPh>
    <rPh sb="8" eb="9">
      <t>タカ</t>
    </rPh>
    <rPh sb="11" eb="13">
      <t>トリクミ</t>
    </rPh>
    <rPh sb="14" eb="16">
      <t>ジッシ</t>
    </rPh>
    <phoneticPr fontId="16"/>
  </si>
  <si>
    <t>専任職員の配置</t>
    <rPh sb="0" eb="2">
      <t>センニン</t>
    </rPh>
    <rPh sb="2" eb="4">
      <t>ショクイン</t>
    </rPh>
    <rPh sb="5" eb="7">
      <t>ハイチ</t>
    </rPh>
    <phoneticPr fontId="16"/>
  </si>
  <si>
    <t>（４）連携型</t>
    <rPh sb="3" eb="6">
      <t>レンケイガタ</t>
    </rPh>
    <phoneticPr fontId="16"/>
  </si>
  <si>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13"/>
  </si>
  <si>
    <t>⑥欄は、開設日によって開設時間が違う場合、補助基準を満たす最低の時間数を記入すること。</t>
    <phoneticPr fontId="13"/>
  </si>
  <si>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6"/>
  </si>
  <si>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13"/>
  </si>
  <si>
    <t>１．</t>
  </si>
  <si>
    <t>保健相談（週３回程度実施）の有無</t>
    <rPh sb="0" eb="2">
      <t>ホケン</t>
    </rPh>
    <phoneticPr fontId="16"/>
  </si>
  <si>
    <t>事業内容</t>
    <rPh sb="0" eb="2">
      <t>ジギョウ</t>
    </rPh>
    <rPh sb="2" eb="4">
      <t>ナイヨウ</t>
    </rPh>
    <phoneticPr fontId="16"/>
  </si>
  <si>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6"/>
  </si>
  <si>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3"/>
  </si>
  <si>
    <t>⑥欄は、地域子育て支援拠点事業実施要綱の４の（１）のアを利用する親子組数（見込み）の１日あたりの平均組数を記入すること。（小数点以下第２位を四捨五入）</t>
    <rPh sb="64" eb="66">
      <t>イカ</t>
    </rPh>
    <phoneticPr fontId="16"/>
  </si>
  <si>
    <t>⑤欄には、開設日によって開設時間が違う場合、補助基準を満たす最低の時間数を記入すること。</t>
    <phoneticPr fontId="13"/>
  </si>
  <si>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6"/>
  </si>
  <si>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6"/>
  </si>
  <si>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13"/>
  </si>
  <si>
    <t>開設準備経費</t>
    <rPh sb="0" eb="2">
      <t>カイセツ</t>
    </rPh>
    <rPh sb="2" eb="3">
      <t>ジュン</t>
    </rPh>
    <rPh sb="3" eb="4">
      <t>ビ</t>
    </rPh>
    <rPh sb="4" eb="6">
      <t>ケイヒ</t>
    </rPh>
    <phoneticPr fontId="16"/>
  </si>
  <si>
    <t>出張先名称</t>
    <rPh sb="0" eb="2">
      <t>シュッチョウ</t>
    </rPh>
    <rPh sb="2" eb="3">
      <t>サキ</t>
    </rPh>
    <rPh sb="3" eb="5">
      <t>メイショウ</t>
    </rPh>
    <phoneticPr fontId="16"/>
  </si>
  <si>
    <t>出張元名称</t>
    <rPh sb="0" eb="2">
      <t>シュッチョウ</t>
    </rPh>
    <rPh sb="2" eb="3">
      <t>モト</t>
    </rPh>
    <rPh sb="3" eb="5">
      <t>メイショウ</t>
    </rPh>
    <phoneticPr fontId="16"/>
  </si>
  <si>
    <r>
      <t>（２）出張ひろば</t>
    </r>
    <r>
      <rPr>
        <sz val="11"/>
        <color theme="1"/>
        <rFont val="ＭＳ Ｐゴシック"/>
        <family val="3"/>
        <charset val="128"/>
        <scheme val="minor"/>
      </rPr>
      <t>（一般型）</t>
    </r>
    <rPh sb="3" eb="5">
      <t>シュッチョウ</t>
    </rPh>
    <phoneticPr fontId="16"/>
  </si>
  <si>
    <t>《例》　　4月～6月（4日実施） → 3～4日型　、　7月～3月（5日実施） → 5日型</t>
    <rPh sb="1" eb="2">
      <t>レイ</t>
    </rPh>
    <rPh sb="22" eb="24">
      <t>ニチガタ</t>
    </rPh>
    <rPh sb="42" eb="44">
      <t>ニチガタ</t>
    </rPh>
    <phoneticPr fontId="16"/>
  </si>
  <si>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13"/>
  </si>
  <si>
    <t>14．</t>
    <phoneticPr fontId="16"/>
  </si>
  <si>
    <t>13．</t>
  </si>
  <si>
    <t>11．</t>
    <phoneticPr fontId="16"/>
  </si>
  <si>
    <t>10．</t>
  </si>
  <si>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13"/>
  </si>
  <si>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13"/>
  </si>
  <si>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6"/>
  </si>
  <si>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6"/>
  </si>
  <si>
    <t>⑥欄は、開設日によって開設時間が違う場合、補助基準を満たす最低の時間数を記入すること。</t>
  </si>
  <si>
    <t>３．</t>
  </si>
  <si>
    <t>２．</t>
  </si>
  <si>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13"/>
  </si>
  <si>
    <t>⑥</t>
  </si>
  <si>
    <t>⑤</t>
  </si>
  <si>
    <t>④</t>
  </si>
  <si>
    <t>③</t>
  </si>
  <si>
    <t>②</t>
  </si>
  <si>
    <t>①</t>
  </si>
  <si>
    <t>合計</t>
    <rPh sb="0" eb="2">
      <t>ゴウケイ</t>
    </rPh>
    <phoneticPr fontId="16"/>
  </si>
  <si>
    <t>非常勤職員</t>
    <rPh sb="0" eb="3">
      <t>ヒジョウキン</t>
    </rPh>
    <rPh sb="3" eb="5">
      <t>ショクイン</t>
    </rPh>
    <phoneticPr fontId="16"/>
  </si>
  <si>
    <t>常勤職員</t>
    <rPh sb="0" eb="2">
      <t>ジョウキン</t>
    </rPh>
    <rPh sb="2" eb="4">
      <t>ショクイン</t>
    </rPh>
    <phoneticPr fontId="16"/>
  </si>
  <si>
    <t>育児参加促進講習休日実施加算</t>
    <phoneticPr fontId="16"/>
  </si>
  <si>
    <t>利用者支援事業の実施</t>
    <rPh sb="0" eb="3">
      <t>リヨウシャ</t>
    </rPh>
    <rPh sb="3" eb="5">
      <t>シエン</t>
    </rPh>
    <rPh sb="5" eb="7">
      <t>ジギョウ</t>
    </rPh>
    <rPh sb="8" eb="10">
      <t>ジッシ</t>
    </rPh>
    <phoneticPr fontId="16"/>
  </si>
  <si>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6"/>
  </si>
  <si>
    <t>従来のセンター型実施の有無</t>
    <rPh sb="0" eb="2">
      <t>ジュウライ</t>
    </rPh>
    <rPh sb="7" eb="8">
      <t>ガタ</t>
    </rPh>
    <rPh sb="8" eb="10">
      <t>ジッシ</t>
    </rPh>
    <rPh sb="11" eb="13">
      <t>ウム</t>
    </rPh>
    <phoneticPr fontId="16"/>
  </si>
  <si>
    <t>№</t>
  </si>
  <si>
    <r>
      <t>（１）</t>
    </r>
    <r>
      <rPr>
        <sz val="11"/>
        <color theme="1"/>
        <rFont val="ＭＳ Ｐゴシック"/>
        <family val="3"/>
        <charset val="128"/>
        <scheme val="minor"/>
      </rPr>
      <t>一般型</t>
    </r>
    <rPh sb="3" eb="5">
      <t>イッパン</t>
    </rPh>
    <rPh sb="5" eb="6">
      <t>ガタ</t>
    </rPh>
    <phoneticPr fontId="16"/>
  </si>
  <si>
    <t>４．連携型</t>
    <rPh sb="2" eb="4">
      <t>レンケイ</t>
    </rPh>
    <rPh sb="4" eb="5">
      <t>ガタ</t>
    </rPh>
    <phoneticPr fontId="16"/>
  </si>
  <si>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6"/>
  </si>
  <si>
    <t>２．出張ひろば（一般型）</t>
    <rPh sb="2" eb="4">
      <t>シュッチョウ</t>
    </rPh>
    <phoneticPr fontId="16"/>
  </si>
  <si>
    <t>１．一般型</t>
    <rPh sb="2" eb="5">
      <t>イッパンガタ</t>
    </rPh>
    <phoneticPr fontId="16"/>
  </si>
  <si>
    <t>　地域子育て支援拠点事業</t>
    <rPh sb="1" eb="5">
      <t>チイキコソダ</t>
    </rPh>
    <rPh sb="6" eb="8">
      <t>シエン</t>
    </rPh>
    <rPh sb="8" eb="10">
      <t>キョテン</t>
    </rPh>
    <rPh sb="10" eb="12">
      <t>ジギョウ</t>
    </rPh>
    <phoneticPr fontId="16"/>
  </si>
  <si>
    <t>（注）</t>
    <rPh sb="1" eb="2">
      <t>チュウ</t>
    </rPh>
    <phoneticPr fontId="13"/>
  </si>
  <si>
    <t>３　変更に要する諸様式については、申請手続の様式に準ずる。</t>
  </si>
  <si>
    <t>２　変更を必要とする理由</t>
  </si>
  <si>
    <t>地域づくり事業</t>
  </si>
  <si>
    <t>包括的相談支援事業</t>
  </si>
  <si>
    <t>内　　訳</t>
  </si>
  <si>
    <t>円</t>
  </si>
  <si>
    <t>（Ｂ）―（Ａ）</t>
  </si>
  <si>
    <t>今回追加交付（一
部取消）申請額</t>
    <phoneticPr fontId="16"/>
  </si>
  <si>
    <t>変更後交付金
所要額（Ｂ）</t>
    <phoneticPr fontId="16"/>
  </si>
  <si>
    <t>交付金既交付
決定額（Ａ）</t>
    <phoneticPr fontId="16"/>
  </si>
  <si>
    <t>金</t>
    <rPh sb="0" eb="1">
      <t>キン</t>
    </rPh>
    <phoneticPr fontId="16"/>
  </si>
  <si>
    <t>　　　　　　　　　変更後交付金所要額</t>
    <phoneticPr fontId="16"/>
  </si>
  <si>
    <t>　　　　　内訳　交付金既交付決定額</t>
    <phoneticPr fontId="16"/>
  </si>
  <si>
    <t>１　 今回追加交付（一部取消）申請額</t>
    <phoneticPr fontId="16"/>
  </si>
  <si>
    <t>組　 合 　長</t>
    <phoneticPr fontId="16"/>
  </si>
  <si>
    <t>広域連合代表　　　　</t>
    <phoneticPr fontId="16"/>
  </si>
  <si>
    <t>別紙様式第４</t>
  </si>
  <si>
    <t>（添付書類）</t>
  </si>
  <si>
    <t>別紙様式第５</t>
  </si>
  <si>
    <t>重層的支援体制整備事業交付金（（１）～（３）の合計）</t>
    <rPh sb="0" eb="3">
      <t>ジュウソウテキ</t>
    </rPh>
    <rPh sb="3" eb="5">
      <t>シエン</t>
    </rPh>
    <rPh sb="5" eb="7">
      <t>タイセイ</t>
    </rPh>
    <rPh sb="7" eb="9">
      <t>セイビ</t>
    </rPh>
    <rPh sb="9" eb="11">
      <t>ジギョウ</t>
    </rPh>
    <rPh sb="11" eb="14">
      <t>コウフキン</t>
    </rPh>
    <rPh sb="23" eb="25">
      <t>ゴウケイ</t>
    </rPh>
    <phoneticPr fontId="18"/>
  </si>
  <si>
    <t>不足額　　　　　Ｋ</t>
    <rPh sb="0" eb="2">
      <t>フソク</t>
    </rPh>
    <rPh sb="2" eb="3">
      <t>ガク</t>
    </rPh>
    <phoneticPr fontId="12"/>
  </si>
  <si>
    <t>超過額　　　　　Ｊ</t>
    <rPh sb="0" eb="3">
      <t>チョウカガク</t>
    </rPh>
    <phoneticPr fontId="12"/>
  </si>
  <si>
    <t>Ｉ</t>
    <phoneticPr fontId="12"/>
  </si>
  <si>
    <t>Ｈ</t>
    <phoneticPr fontId="12"/>
  </si>
  <si>
    <t>差引過不足額
Ｉ－Ｇ</t>
    <rPh sb="0" eb="2">
      <t>サシヒキ</t>
    </rPh>
    <rPh sb="2" eb="5">
      <t>カブソク</t>
    </rPh>
    <rPh sb="5" eb="6">
      <t>ガク</t>
    </rPh>
    <phoneticPr fontId="12"/>
  </si>
  <si>
    <t>交付金
受入済額</t>
    <rPh sb="0" eb="2">
      <t>コウフ</t>
    </rPh>
    <rPh sb="2" eb="3">
      <t>キン</t>
    </rPh>
    <rPh sb="4" eb="5">
      <t>ウ</t>
    </rPh>
    <rPh sb="5" eb="6">
      <t>イ</t>
    </rPh>
    <rPh sb="6" eb="7">
      <t>ス</t>
    </rPh>
    <rPh sb="7" eb="8">
      <t>ガク</t>
    </rPh>
    <phoneticPr fontId="13"/>
  </si>
  <si>
    <t>交付金
交付決定額</t>
    <rPh sb="0" eb="3">
      <t>コウフキン</t>
    </rPh>
    <rPh sb="4" eb="6">
      <t>コウフ</t>
    </rPh>
    <rPh sb="6" eb="9">
      <t>ケッテイガク</t>
    </rPh>
    <phoneticPr fontId="12"/>
  </si>
  <si>
    <t>交付金所要額</t>
    <rPh sb="0" eb="2">
      <t>コウフ</t>
    </rPh>
    <rPh sb="2" eb="3">
      <t>キン</t>
    </rPh>
    <rPh sb="3" eb="6">
      <t>ショヨウガク</t>
    </rPh>
    <phoneticPr fontId="12"/>
  </si>
  <si>
    <t>別紙様式第５様式１</t>
    <rPh sb="0" eb="2">
      <t>ベッシ</t>
    </rPh>
    <rPh sb="2" eb="4">
      <t>ヨウシキ</t>
    </rPh>
    <rPh sb="4" eb="5">
      <t>ダイ</t>
    </rPh>
    <rPh sb="6" eb="8">
      <t>ヨウシキ</t>
    </rPh>
    <phoneticPr fontId="13"/>
  </si>
  <si>
    <t>２　Ｅ欄（按分率）には、アからオまでのＤ欄のそれぞれの額を「包括的相談支援事業対象分」のＤ欄の額で除した率、カからコまでのＤ欄のそれぞれの額を「地域づくり事業対象分」のＤ欄の額で</t>
    <rPh sb="5" eb="7">
      <t>アンブン</t>
    </rPh>
    <rPh sb="7" eb="8">
      <t>リツ</t>
    </rPh>
    <rPh sb="20" eb="21">
      <t>ラン</t>
    </rPh>
    <rPh sb="27" eb="28">
      <t>ガク</t>
    </rPh>
    <rPh sb="30" eb="33">
      <t>ホウカツテキ</t>
    </rPh>
    <rPh sb="33" eb="35">
      <t>ソウダン</t>
    </rPh>
    <rPh sb="35" eb="37">
      <t>シエン</t>
    </rPh>
    <rPh sb="37" eb="39">
      <t>ジギョウ</t>
    </rPh>
    <rPh sb="39" eb="41">
      <t>タイショウ</t>
    </rPh>
    <rPh sb="41" eb="42">
      <t>ブン</t>
    </rPh>
    <rPh sb="45" eb="46">
      <t>ラン</t>
    </rPh>
    <rPh sb="47" eb="48">
      <t>ガク</t>
    </rPh>
    <rPh sb="49" eb="50">
      <t>ジョ</t>
    </rPh>
    <rPh sb="52" eb="53">
      <t>リツ</t>
    </rPh>
    <rPh sb="72" eb="74">
      <t>チイキ</t>
    </rPh>
    <phoneticPr fontId="12"/>
  </si>
  <si>
    <t>　地方交付税により措置している事業費額等）を記入すること。</t>
    <phoneticPr fontId="12"/>
  </si>
  <si>
    <t>１　Ｂ欄には、寄付金その他の収入額（例：地域包括支援センターの運営については指定介護予防支援等にかかる収入額、相談支援事業及び地域活動支援センター機能強化事業については</t>
    <rPh sb="18" eb="19">
      <t>レイ</t>
    </rPh>
    <rPh sb="55" eb="57">
      <t>ソウダン</t>
    </rPh>
    <rPh sb="57" eb="59">
      <t>シエン</t>
    </rPh>
    <rPh sb="59" eb="61">
      <t>ジギョウ</t>
    </rPh>
    <rPh sb="61" eb="62">
      <t>オヨ</t>
    </rPh>
    <rPh sb="63" eb="65">
      <t>チイキ</t>
    </rPh>
    <rPh sb="65" eb="67">
      <t>カツドウ</t>
    </rPh>
    <rPh sb="67" eb="69">
      <t>シエン</t>
    </rPh>
    <rPh sb="73" eb="75">
      <t>キノウ</t>
    </rPh>
    <rPh sb="75" eb="77">
      <t>キョウカ</t>
    </rPh>
    <rPh sb="77" eb="79">
      <t>ジギョウ</t>
    </rPh>
    <phoneticPr fontId="12"/>
  </si>
  <si>
    <t>別紙様式第５様式２</t>
    <rPh sb="0" eb="2">
      <t>ベッシ</t>
    </rPh>
    <rPh sb="2" eb="4">
      <t>ヨウシキ</t>
    </rPh>
    <rPh sb="4" eb="5">
      <t>ダイ</t>
    </rPh>
    <rPh sb="6" eb="8">
      <t>ヨウシキ</t>
    </rPh>
    <phoneticPr fontId="13"/>
  </si>
  <si>
    <t>４　Ｈ欄には、別紙様式第５様式２（按分率算定様式）のＥ欄に記入した按分率を記入すること。</t>
    <rPh sb="3" eb="4">
      <t>ラン</t>
    </rPh>
    <rPh sb="7" eb="9">
      <t>ベッシ</t>
    </rPh>
    <rPh sb="9" eb="11">
      <t>ヨウシキ</t>
    </rPh>
    <rPh sb="11" eb="12">
      <t>ダイ</t>
    </rPh>
    <rPh sb="13" eb="15">
      <t>ヨウシキ</t>
    </rPh>
    <rPh sb="17" eb="19">
      <t>アンブン</t>
    </rPh>
    <rPh sb="19" eb="20">
      <t>リツ</t>
    </rPh>
    <rPh sb="20" eb="22">
      <t>サンテイ</t>
    </rPh>
    <rPh sb="22" eb="24">
      <t>ヨウシキ</t>
    </rPh>
    <rPh sb="27" eb="28">
      <t>ラン</t>
    </rPh>
    <rPh sb="29" eb="31">
      <t>キニュウ</t>
    </rPh>
    <rPh sb="33" eb="35">
      <t>アンブン</t>
    </rPh>
    <rPh sb="35" eb="36">
      <t>リツ</t>
    </rPh>
    <rPh sb="37" eb="39">
      <t>キニュウ</t>
    </rPh>
    <phoneticPr fontId="12"/>
  </si>
  <si>
    <t>（参考）交付申請時</t>
    <rPh sb="1" eb="3">
      <t>サンコウ</t>
    </rPh>
    <rPh sb="4" eb="6">
      <t>コウフ</t>
    </rPh>
    <rPh sb="6" eb="9">
      <t>シンセイジ</t>
    </rPh>
    <phoneticPr fontId="12"/>
  </si>
  <si>
    <t>別紙様式第５様式３</t>
    <rPh sb="0" eb="2">
      <t>ベッシ</t>
    </rPh>
    <rPh sb="2" eb="4">
      <t>ヨウシキ</t>
    </rPh>
    <rPh sb="4" eb="5">
      <t>ダイ</t>
    </rPh>
    <rPh sb="6" eb="8">
      <t>ヨウシキ</t>
    </rPh>
    <phoneticPr fontId="13"/>
  </si>
  <si>
    <t>別紙様式第５様式５</t>
    <rPh sb="0" eb="2">
      <t>ベッシ</t>
    </rPh>
    <rPh sb="2" eb="4">
      <t>ヨウシキ</t>
    </rPh>
    <rPh sb="4" eb="5">
      <t>ダイ</t>
    </rPh>
    <rPh sb="6" eb="8">
      <t>ヨウシキ</t>
    </rPh>
    <phoneticPr fontId="13"/>
  </si>
  <si>
    <t>合　　計</t>
    <rPh sb="0" eb="1">
      <t>ゴウ</t>
    </rPh>
    <rPh sb="3" eb="4">
      <t>ケイ</t>
    </rPh>
    <phoneticPr fontId="13"/>
  </si>
  <si>
    <t>実支出額（事業費ベース）</t>
    <phoneticPr fontId="13"/>
  </si>
  <si>
    <t>経費名</t>
    <rPh sb="0" eb="2">
      <t>ケイヒ</t>
    </rPh>
    <rPh sb="2" eb="3">
      <t>メイ</t>
    </rPh>
    <phoneticPr fontId="13"/>
  </si>
  <si>
    <t>事　項　名</t>
    <rPh sb="0" eb="1">
      <t>コト</t>
    </rPh>
    <rPh sb="2" eb="3">
      <t>コウ</t>
    </rPh>
    <rPh sb="4" eb="5">
      <t>メイ</t>
    </rPh>
    <phoneticPr fontId="13"/>
  </si>
  <si>
    <t>ｂ　積算内訳</t>
    <rPh sb="2" eb="4">
      <t>セキサン</t>
    </rPh>
    <rPh sb="4" eb="6">
      <t>ウチワケ</t>
    </rPh>
    <phoneticPr fontId="13"/>
  </si>
  <si>
    <t>※1　事項ごとに事業内容、実施方法（直接実施・委託、委託の場合は委託先等）等について、
　　具体的に記載してください。</t>
    <rPh sb="3" eb="5">
      <t>ジコウ</t>
    </rPh>
    <rPh sb="8" eb="10">
      <t>ジギョウ</t>
    </rPh>
    <rPh sb="10" eb="12">
      <t>ナイヨウ</t>
    </rPh>
    <rPh sb="13" eb="15">
      <t>ジッシ</t>
    </rPh>
    <rPh sb="15" eb="17">
      <t>ホウホウ</t>
    </rPh>
    <rPh sb="18" eb="20">
      <t>チョクセツ</t>
    </rPh>
    <rPh sb="20" eb="22">
      <t>ジッシ</t>
    </rPh>
    <rPh sb="23" eb="25">
      <t>イタク</t>
    </rPh>
    <rPh sb="26" eb="28">
      <t>イタク</t>
    </rPh>
    <rPh sb="29" eb="31">
      <t>バアイ</t>
    </rPh>
    <rPh sb="32" eb="35">
      <t>イタクサキ</t>
    </rPh>
    <rPh sb="35" eb="36">
      <t>トウ</t>
    </rPh>
    <rPh sb="37" eb="38">
      <t>トウ</t>
    </rPh>
    <rPh sb="46" eb="49">
      <t>グタイテキ</t>
    </rPh>
    <rPh sb="50" eb="52">
      <t>キサイ</t>
    </rPh>
    <phoneticPr fontId="13"/>
  </si>
  <si>
    <t>事業内容等</t>
    <rPh sb="0" eb="2">
      <t>ジギョウ</t>
    </rPh>
    <rPh sb="2" eb="4">
      <t>ナイヨウ</t>
    </rPh>
    <rPh sb="4" eb="5">
      <t>トウ</t>
    </rPh>
    <phoneticPr fontId="13"/>
  </si>
  <si>
    <t>実施方法</t>
    <rPh sb="0" eb="2">
      <t>ジッシ</t>
    </rPh>
    <rPh sb="2" eb="4">
      <t>ホウホウ</t>
    </rPh>
    <phoneticPr fontId="13"/>
  </si>
  <si>
    <t>ａ　事業内容等</t>
    <rPh sb="2" eb="4">
      <t>ジギョウ</t>
    </rPh>
    <rPh sb="4" eb="6">
      <t>ナイヨウ</t>
    </rPh>
    <rPh sb="6" eb="7">
      <t>トウ</t>
    </rPh>
    <phoneticPr fontId="13"/>
  </si>
  <si>
    <t>事業名：相談支援事業</t>
    <rPh sb="0" eb="2">
      <t>ジギョウ</t>
    </rPh>
    <rPh sb="2" eb="3">
      <t>メイ</t>
    </rPh>
    <rPh sb="4" eb="6">
      <t>ソウダン</t>
    </rPh>
    <rPh sb="6" eb="8">
      <t>シエン</t>
    </rPh>
    <rPh sb="8" eb="10">
      <t>ジギョウ</t>
    </rPh>
    <phoneticPr fontId="13"/>
  </si>
  <si>
    <t>※1　「実支出額」欄については、「経費」ごとにその合計額を記入すること。</t>
    <rPh sb="4" eb="5">
      <t>ジツ</t>
    </rPh>
    <rPh sb="5" eb="7">
      <t>シシュツ</t>
    </rPh>
    <rPh sb="7" eb="8">
      <t>ガク</t>
    </rPh>
    <rPh sb="17" eb="19">
      <t>ケイヒ</t>
    </rPh>
    <phoneticPr fontId="13"/>
  </si>
  <si>
    <t>２．経過的事業</t>
    <rPh sb="2" eb="5">
      <t>ケイカテキ</t>
    </rPh>
    <rPh sb="5" eb="7">
      <t>ジギョウ</t>
    </rPh>
    <phoneticPr fontId="13"/>
  </si>
  <si>
    <t>市町村名</t>
    <rPh sb="0" eb="3">
      <t>シチョウソン</t>
    </rPh>
    <rPh sb="3" eb="4">
      <t>メイ</t>
    </rPh>
    <phoneticPr fontId="13"/>
  </si>
  <si>
    <t>（イ）住宅入居等支援事業</t>
    <rPh sb="3" eb="5">
      <t>ジュウタク</t>
    </rPh>
    <rPh sb="5" eb="7">
      <t>ニュウキョ</t>
    </rPh>
    <rPh sb="7" eb="8">
      <t>トウ</t>
    </rPh>
    <rPh sb="8" eb="10">
      <t>シエン</t>
    </rPh>
    <rPh sb="10" eb="12">
      <t>ジギョウ</t>
    </rPh>
    <phoneticPr fontId="13"/>
  </si>
  <si>
    <t>③欄は、NPO法人、社会福祉法人、社会福祉協議会、任意団体、学校法人、株式会社、生活協同組合、直営、その他から該当するものを選択すること。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6"/>
  </si>
  <si>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phoneticPr fontId="16"/>
  </si>
  <si>
    <t>⑤欄は、NPO法人、社会福祉法人、社会福祉協議会、任意団体、学校法人、株式会社、生活協同組合、直営、その他から該当するものを選択すること。</t>
    <rPh sb="1" eb="2">
      <t>ラン</t>
    </rPh>
    <rPh sb="7" eb="9">
      <t>ホウジン</t>
    </rPh>
    <phoneticPr fontId="16"/>
  </si>
  <si>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phoneticPr fontId="16"/>
  </si>
  <si>
    <t>⑰欄は、地域の支援員が各事業所等を巡回し、連携・協働の体制づくりや情報連携システムの構築等を行った場合には「有」を記入すること。</t>
    <phoneticPr fontId="16"/>
  </si>
  <si>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6"/>
  </si>
  <si>
    <t>ア：社会福祉法人　　　イ：ＮＰＯ法人　　　ウ：ア及びイを除く公益法人　　　エ：その他</t>
    <rPh sb="24" eb="25">
      <t>オヨ</t>
    </rPh>
    <rPh sb="28" eb="29">
      <t>ノゾ</t>
    </rPh>
    <rPh sb="30" eb="32">
      <t>コウエキ</t>
    </rPh>
    <rPh sb="32" eb="34">
      <t>ホウジン</t>
    </rPh>
    <rPh sb="41" eb="42">
      <t>タ</t>
    </rPh>
    <phoneticPr fontId="13"/>
  </si>
  <si>
    <t>法人格</t>
    <rPh sb="0" eb="3">
      <t>ホウジンカク</t>
    </rPh>
    <phoneticPr fontId="13"/>
  </si>
  <si>
    <t>実施形態</t>
    <rPh sb="0" eb="2">
      <t>ジッシ</t>
    </rPh>
    <rPh sb="2" eb="4">
      <t>ケイタイ</t>
    </rPh>
    <phoneticPr fontId="13"/>
  </si>
  <si>
    <t>※「新設」は、障害者自立支援法施行後、新たに設置された地域活動支援センターを指す。</t>
    <rPh sb="2" eb="4">
      <t>シンセツ</t>
    </rPh>
    <rPh sb="7" eb="10">
      <t>ショウガイシャ</t>
    </rPh>
    <rPh sb="10" eb="12">
      <t>ジリツ</t>
    </rPh>
    <rPh sb="12" eb="15">
      <t>シエンホウ</t>
    </rPh>
    <rPh sb="15" eb="18">
      <t>セコウゴ</t>
    </rPh>
    <rPh sb="19" eb="20">
      <t>アラ</t>
    </rPh>
    <rPh sb="22" eb="24">
      <t>セッチ</t>
    </rPh>
    <rPh sb="27" eb="29">
      <t>チイキ</t>
    </rPh>
    <rPh sb="29" eb="31">
      <t>カツドウ</t>
    </rPh>
    <rPh sb="31" eb="33">
      <t>シエン</t>
    </rPh>
    <rPh sb="38" eb="39">
      <t>サ</t>
    </rPh>
    <phoneticPr fontId="13"/>
  </si>
  <si>
    <t>Ａ：小規模作業所　　　　Ｂ：精神障害者地域生活支援センター　　　Ｃ：身障デイサービス　　　Ｄ：知的デイサービス　　　Ｅ：新設　　　Ｆ：その他</t>
    <rPh sb="60" eb="62">
      <t>シンセツ</t>
    </rPh>
    <phoneticPr fontId="13"/>
  </si>
  <si>
    <t>移行前事業</t>
    <rPh sb="0" eb="3">
      <t>イコウマエ</t>
    </rPh>
    <rPh sb="3" eb="5">
      <t>ジギョウ</t>
    </rPh>
    <phoneticPr fontId="13"/>
  </si>
  <si>
    <t>（実施要綱に示されている基準で補助をしている事業者はⅠ～Ⅲを、自治体独自の基準で補助をしている事業者はⅣを記入）</t>
    <rPh sb="1" eb="3">
      <t>ジッシ</t>
    </rPh>
    <rPh sb="3" eb="5">
      <t>ヨウコウ</t>
    </rPh>
    <rPh sb="6" eb="7">
      <t>シメ</t>
    </rPh>
    <rPh sb="12" eb="14">
      <t>キジュン</t>
    </rPh>
    <rPh sb="15" eb="17">
      <t>ホジョ</t>
    </rPh>
    <rPh sb="22" eb="25">
      <t>ジギョウシャ</t>
    </rPh>
    <rPh sb="31" eb="34">
      <t>ジチタイ</t>
    </rPh>
    <rPh sb="34" eb="36">
      <t>ドクジ</t>
    </rPh>
    <rPh sb="37" eb="39">
      <t>キジュン</t>
    </rPh>
    <rPh sb="40" eb="42">
      <t>ホジョ</t>
    </rPh>
    <rPh sb="47" eb="50">
      <t>ジギョウシャ</t>
    </rPh>
    <rPh sb="53" eb="55">
      <t>キニュウ</t>
    </rPh>
    <phoneticPr fontId="13"/>
  </si>
  <si>
    <t>Ⅰ：Ⅰ型　　　Ⅱ：Ⅱ型　　　Ⅲ：Ⅲ型　　　Ⅳ：その他</t>
    <rPh sb="3" eb="4">
      <t>ガタ</t>
    </rPh>
    <rPh sb="10" eb="11">
      <t>ガタ</t>
    </rPh>
    <rPh sb="17" eb="18">
      <t>ガタ</t>
    </rPh>
    <rPh sb="25" eb="26">
      <t>タ</t>
    </rPh>
    <phoneticPr fontId="13"/>
  </si>
  <si>
    <t>事業形態</t>
    <rPh sb="0" eb="2">
      <t>ジギョウ</t>
    </rPh>
    <rPh sb="2" eb="4">
      <t>ケイタイ</t>
    </rPh>
    <phoneticPr fontId="13"/>
  </si>
  <si>
    <t>※７　数字は半角の算用数字で記入すること。（事業所名及び法人名を除く）</t>
    <rPh sb="3" eb="5">
      <t>スウジ</t>
    </rPh>
    <rPh sb="6" eb="8">
      <t>ハンカク</t>
    </rPh>
    <rPh sb="9" eb="11">
      <t>サンヨウ</t>
    </rPh>
    <rPh sb="11" eb="13">
      <t>スウジ</t>
    </rPh>
    <rPh sb="14" eb="16">
      <t>キニュウ</t>
    </rPh>
    <rPh sb="22" eb="25">
      <t>ジギョウショ</t>
    </rPh>
    <rPh sb="25" eb="26">
      <t>メイ</t>
    </rPh>
    <rPh sb="26" eb="27">
      <t>オヨ</t>
    </rPh>
    <rPh sb="28" eb="30">
      <t>ホウジン</t>
    </rPh>
    <rPh sb="30" eb="31">
      <t>メイ</t>
    </rPh>
    <rPh sb="32" eb="33">
      <t>ノゾ</t>
    </rPh>
    <phoneticPr fontId="13"/>
  </si>
  <si>
    <t>　　　なお、他の市町村と共同して実施していた場合には、自市町村が負担していた額を記入すること。</t>
    <rPh sb="6" eb="7">
      <t>タ</t>
    </rPh>
    <rPh sb="8" eb="11">
      <t>シチョウソン</t>
    </rPh>
    <rPh sb="12" eb="14">
      <t>キョウドウ</t>
    </rPh>
    <rPh sb="16" eb="18">
      <t>ジッシ</t>
    </rPh>
    <rPh sb="22" eb="24">
      <t>バアイ</t>
    </rPh>
    <rPh sb="27" eb="28">
      <t>ジ</t>
    </rPh>
    <rPh sb="28" eb="31">
      <t>シチョウソン</t>
    </rPh>
    <rPh sb="32" eb="34">
      <t>フタン</t>
    </rPh>
    <rPh sb="38" eb="39">
      <t>ガク</t>
    </rPh>
    <rPh sb="40" eb="42">
      <t>キニュウ</t>
    </rPh>
    <phoneticPr fontId="13"/>
  </si>
  <si>
    <t>※６　「移行前の小規模作業所に対する補助額」欄について、小規模作業所から移行した施設については、移行直前の補助額（年額）を記入すること。</t>
    <rPh sb="4" eb="7">
      <t>イコウマエ</t>
    </rPh>
    <rPh sb="8" eb="11">
      <t>ショウキボ</t>
    </rPh>
    <rPh sb="11" eb="14">
      <t>サギョウショ</t>
    </rPh>
    <rPh sb="15" eb="16">
      <t>タイ</t>
    </rPh>
    <rPh sb="18" eb="21">
      <t>ホジョガク</t>
    </rPh>
    <rPh sb="22" eb="23">
      <t>ラン</t>
    </rPh>
    <rPh sb="28" eb="31">
      <t>ショウキボ</t>
    </rPh>
    <rPh sb="31" eb="34">
      <t>サギョウショ</t>
    </rPh>
    <rPh sb="36" eb="38">
      <t>イコウ</t>
    </rPh>
    <rPh sb="40" eb="42">
      <t>シセツ</t>
    </rPh>
    <rPh sb="48" eb="50">
      <t>イコウ</t>
    </rPh>
    <rPh sb="50" eb="52">
      <t>チョクゼン</t>
    </rPh>
    <rPh sb="53" eb="56">
      <t>ホジョガク</t>
    </rPh>
    <rPh sb="57" eb="59">
      <t>ネンガク</t>
    </rPh>
    <rPh sb="61" eb="63">
      <t>キニュウ</t>
    </rPh>
    <phoneticPr fontId="13"/>
  </si>
  <si>
    <t>※５　「うち基礎的事業の額」欄には、当該施設に委託している市町村の一般財源で行われる他の事業（障害者相談支援事業など）の額を含めないこと。</t>
    <rPh sb="6" eb="9">
      <t>キソテキ</t>
    </rPh>
    <rPh sb="9" eb="11">
      <t>ジギョウ</t>
    </rPh>
    <rPh sb="12" eb="13">
      <t>ガク</t>
    </rPh>
    <rPh sb="14" eb="15">
      <t>ラン</t>
    </rPh>
    <rPh sb="18" eb="20">
      <t>トウガイ</t>
    </rPh>
    <rPh sb="20" eb="22">
      <t>シセツ</t>
    </rPh>
    <rPh sb="23" eb="25">
      <t>イタク</t>
    </rPh>
    <rPh sb="29" eb="32">
      <t>シチョウソン</t>
    </rPh>
    <rPh sb="33" eb="35">
      <t>イッパン</t>
    </rPh>
    <rPh sb="35" eb="37">
      <t>ザイゲン</t>
    </rPh>
    <rPh sb="38" eb="39">
      <t>オコナ</t>
    </rPh>
    <rPh sb="42" eb="43">
      <t>タ</t>
    </rPh>
    <rPh sb="44" eb="46">
      <t>ジギョウ</t>
    </rPh>
    <rPh sb="47" eb="50">
      <t>ショウガイシャ</t>
    </rPh>
    <rPh sb="50" eb="54">
      <t>ソウダンシエン</t>
    </rPh>
    <rPh sb="54" eb="56">
      <t>ジギョウ</t>
    </rPh>
    <rPh sb="60" eb="61">
      <t>ガク</t>
    </rPh>
    <rPh sb="62" eb="63">
      <t>フク</t>
    </rPh>
    <phoneticPr fontId="13"/>
  </si>
  <si>
    <t>　　　平成21年12月15日付け「「地域活動支援センター機能強化事業」の見直しの基本的な考え方について」を参照）</t>
    <rPh sb="3" eb="5">
      <t>ヘイセイ</t>
    </rPh>
    <rPh sb="7" eb="8">
      <t>ネン</t>
    </rPh>
    <rPh sb="10" eb="11">
      <t>ガツ</t>
    </rPh>
    <rPh sb="13" eb="14">
      <t>ニチ</t>
    </rPh>
    <rPh sb="14" eb="15">
      <t>ヅ</t>
    </rPh>
    <rPh sb="18" eb="20">
      <t>チイキ</t>
    </rPh>
    <rPh sb="20" eb="22">
      <t>カツドウ</t>
    </rPh>
    <rPh sb="22" eb="24">
      <t>シエン</t>
    </rPh>
    <rPh sb="28" eb="30">
      <t>キノウ</t>
    </rPh>
    <rPh sb="30" eb="32">
      <t>キョウカ</t>
    </rPh>
    <rPh sb="32" eb="34">
      <t>ジギョウ</t>
    </rPh>
    <rPh sb="36" eb="38">
      <t>ミナオ</t>
    </rPh>
    <rPh sb="40" eb="43">
      <t>キホンテキ</t>
    </rPh>
    <rPh sb="44" eb="45">
      <t>カンガ</t>
    </rPh>
    <rPh sb="46" eb="47">
      <t>カタ</t>
    </rPh>
    <rPh sb="53" eb="55">
      <t>サンショウ</t>
    </rPh>
    <phoneticPr fontId="13"/>
  </si>
  <si>
    <t>※４　「基準」欄について、機能強化事業の算定にあたって「実質基準」によっている場合は「1」を、「形式基準」によっている場合は「2」を記入すること。（「実質基準」「形式基準」の別は、</t>
    <rPh sb="4" eb="6">
      <t>キジュン</t>
    </rPh>
    <rPh sb="7" eb="8">
      <t>ラン</t>
    </rPh>
    <rPh sb="13" eb="15">
      <t>キノウ</t>
    </rPh>
    <rPh sb="15" eb="17">
      <t>キョウカ</t>
    </rPh>
    <rPh sb="17" eb="19">
      <t>ジギョウ</t>
    </rPh>
    <rPh sb="20" eb="22">
      <t>サンテイ</t>
    </rPh>
    <rPh sb="28" eb="30">
      <t>ジッシツ</t>
    </rPh>
    <rPh sb="30" eb="32">
      <t>キジュン</t>
    </rPh>
    <rPh sb="39" eb="41">
      <t>バアイ</t>
    </rPh>
    <rPh sb="48" eb="50">
      <t>ケイシキ</t>
    </rPh>
    <rPh sb="50" eb="52">
      <t>キジュン</t>
    </rPh>
    <rPh sb="59" eb="61">
      <t>バアイ</t>
    </rPh>
    <rPh sb="66" eb="68">
      <t>キニュウ</t>
    </rPh>
    <rPh sb="75" eb="77">
      <t>ジッシツ</t>
    </rPh>
    <rPh sb="77" eb="79">
      <t>キジュン</t>
    </rPh>
    <rPh sb="81" eb="83">
      <t>ケイシキ</t>
    </rPh>
    <rPh sb="83" eb="85">
      <t>キジュン</t>
    </rPh>
    <rPh sb="87" eb="88">
      <t>ベツ</t>
    </rPh>
    <phoneticPr fontId="13"/>
  </si>
  <si>
    <t>　　　負担した額を記入すること。</t>
    <rPh sb="3" eb="5">
      <t>フタン</t>
    </rPh>
    <rPh sb="7" eb="8">
      <t>ガク</t>
    </rPh>
    <rPh sb="9" eb="11">
      <t>キニュウ</t>
    </rPh>
    <phoneticPr fontId="13"/>
  </si>
  <si>
    <t>※３　他市町村と共同で実施する施設の場合、他市町村と重複することのないよう「１日当たりの実利用人員」欄には自市町村民のみを、「１か所当たりの補助額」欄には自市町村が</t>
    <rPh sb="3" eb="4">
      <t>タ</t>
    </rPh>
    <rPh sb="4" eb="7">
      <t>シチョウソン</t>
    </rPh>
    <rPh sb="8" eb="10">
      <t>キョウドウ</t>
    </rPh>
    <rPh sb="11" eb="13">
      <t>ジッシ</t>
    </rPh>
    <rPh sb="15" eb="17">
      <t>シセツ</t>
    </rPh>
    <rPh sb="18" eb="20">
      <t>バアイ</t>
    </rPh>
    <rPh sb="21" eb="22">
      <t>ホカ</t>
    </rPh>
    <rPh sb="22" eb="25">
      <t>シチョウソン</t>
    </rPh>
    <rPh sb="26" eb="28">
      <t>ジュウフク</t>
    </rPh>
    <rPh sb="39" eb="40">
      <t>ニチ</t>
    </rPh>
    <rPh sb="40" eb="41">
      <t>ア</t>
    </rPh>
    <rPh sb="44" eb="45">
      <t>ジツ</t>
    </rPh>
    <rPh sb="45" eb="47">
      <t>リヨウ</t>
    </rPh>
    <rPh sb="47" eb="49">
      <t>ジンイン</t>
    </rPh>
    <rPh sb="50" eb="51">
      <t>ラン</t>
    </rPh>
    <rPh sb="53" eb="54">
      <t>ジ</t>
    </rPh>
    <rPh sb="54" eb="57">
      <t>シチョウソン</t>
    </rPh>
    <rPh sb="57" eb="58">
      <t>ミン</t>
    </rPh>
    <rPh sb="65" eb="66">
      <t>ショ</t>
    </rPh>
    <rPh sb="66" eb="67">
      <t>ア</t>
    </rPh>
    <rPh sb="70" eb="73">
      <t>ホジョガク</t>
    </rPh>
    <rPh sb="74" eb="75">
      <t>ラン</t>
    </rPh>
    <rPh sb="77" eb="78">
      <t>ジ</t>
    </rPh>
    <rPh sb="78" eb="81">
      <t>シチョウソン</t>
    </rPh>
    <phoneticPr fontId="13"/>
  </si>
  <si>
    <t>　　　他市町村に所在する施設は、「重複」欄に「1」を記入すること。</t>
    <rPh sb="3" eb="4">
      <t>タ</t>
    </rPh>
    <rPh sb="4" eb="7">
      <t>シチョウソン</t>
    </rPh>
    <rPh sb="8" eb="10">
      <t>ショザイ</t>
    </rPh>
    <rPh sb="12" eb="14">
      <t>シセツ</t>
    </rPh>
    <rPh sb="17" eb="19">
      <t>チョウフク</t>
    </rPh>
    <rPh sb="20" eb="21">
      <t>ラン</t>
    </rPh>
    <rPh sb="26" eb="28">
      <t>キニュウ</t>
    </rPh>
    <phoneticPr fontId="13"/>
  </si>
  <si>
    <t>※２　「事業所名（法人名）」欄は正確に記載すること。また、他市町村と共同で実施する施設の場合、他市町村と一致するよう同一の名称を記入すること。</t>
    <rPh sb="16" eb="18">
      <t>セイカク</t>
    </rPh>
    <rPh sb="19" eb="21">
      <t>キサイ</t>
    </rPh>
    <rPh sb="29" eb="30">
      <t>タ</t>
    </rPh>
    <rPh sb="30" eb="33">
      <t>シチョウソン</t>
    </rPh>
    <rPh sb="34" eb="36">
      <t>キョウドウ</t>
    </rPh>
    <rPh sb="37" eb="39">
      <t>ジッシ</t>
    </rPh>
    <rPh sb="41" eb="43">
      <t>シセツ</t>
    </rPh>
    <rPh sb="44" eb="46">
      <t>バアイ</t>
    </rPh>
    <rPh sb="47" eb="48">
      <t>タ</t>
    </rPh>
    <rPh sb="48" eb="51">
      <t>シチョウソン</t>
    </rPh>
    <rPh sb="52" eb="54">
      <t>イッチ</t>
    </rPh>
    <rPh sb="58" eb="60">
      <t>ドウイツ</t>
    </rPh>
    <rPh sb="61" eb="63">
      <t>メイショウ</t>
    </rPh>
    <rPh sb="64" eb="66">
      <t>キニュウ</t>
    </rPh>
    <phoneticPr fontId="13"/>
  </si>
  <si>
    <t>※１　「事業形態」、「移行前事業」、「実施形態」及び「法人格」欄には、以下に記載してあるそれぞれの項目の記号を記入すること。</t>
    <rPh sb="4" eb="6">
      <t>ジギョウ</t>
    </rPh>
    <rPh sb="6" eb="8">
      <t>ケイタイ</t>
    </rPh>
    <rPh sb="11" eb="13">
      <t>イコウ</t>
    </rPh>
    <rPh sb="13" eb="14">
      <t>マエ</t>
    </rPh>
    <rPh sb="14" eb="16">
      <t>ジギョウ</t>
    </rPh>
    <rPh sb="19" eb="21">
      <t>ジッシ</t>
    </rPh>
    <rPh sb="21" eb="23">
      <t>ケイタイ</t>
    </rPh>
    <rPh sb="24" eb="25">
      <t>オヨ</t>
    </rPh>
    <rPh sb="27" eb="30">
      <t>ホウジンカク</t>
    </rPh>
    <rPh sb="31" eb="32">
      <t>ラン</t>
    </rPh>
    <rPh sb="35" eb="37">
      <t>イカ</t>
    </rPh>
    <rPh sb="38" eb="40">
      <t>キサイ</t>
    </rPh>
    <rPh sb="49" eb="51">
      <t>コウモク</t>
    </rPh>
    <rPh sb="52" eb="54">
      <t>キゴウ</t>
    </rPh>
    <rPh sb="55" eb="57">
      <t>キニュウ</t>
    </rPh>
    <phoneticPr fontId="13"/>
  </si>
  <si>
    <t>非常勤</t>
    <rPh sb="0" eb="3">
      <t>ヒジョウキン</t>
    </rPh>
    <phoneticPr fontId="13"/>
  </si>
  <si>
    <t>常勤</t>
    <rPh sb="0" eb="2">
      <t>ジョウキン</t>
    </rPh>
    <phoneticPr fontId="13"/>
  </si>
  <si>
    <t>重複</t>
    <rPh sb="0" eb="2">
      <t>チョウフク</t>
    </rPh>
    <phoneticPr fontId="13"/>
  </si>
  <si>
    <t>備考</t>
    <rPh sb="0" eb="2">
      <t>ビコウ</t>
    </rPh>
    <phoneticPr fontId="30"/>
  </si>
  <si>
    <t>利用者負担
（徴収する根拠、徴収額の設定方法及び徴収方法）</t>
    <rPh sb="0" eb="3">
      <t>リヨウシャ</t>
    </rPh>
    <rPh sb="3" eb="5">
      <t>フタン</t>
    </rPh>
    <phoneticPr fontId="30"/>
  </si>
  <si>
    <t>移行前の小規模作業所に対する補助額（円）　Ｄ</t>
    <rPh sb="0" eb="3">
      <t>イコウマエ</t>
    </rPh>
    <rPh sb="4" eb="7">
      <t>ショウキボ</t>
    </rPh>
    <rPh sb="7" eb="10">
      <t>サギョウショ</t>
    </rPh>
    <rPh sb="11" eb="12">
      <t>タイ</t>
    </rPh>
    <rPh sb="14" eb="16">
      <t>ホジョ</t>
    </rPh>
    <rPh sb="16" eb="17">
      <t>ガク</t>
    </rPh>
    <rPh sb="18" eb="19">
      <t>エン</t>
    </rPh>
    <phoneticPr fontId="13"/>
  </si>
  <si>
    <t>うち基礎的事業の額（円）　Ｃ</t>
    <rPh sb="2" eb="5">
      <t>キソテキ</t>
    </rPh>
    <rPh sb="5" eb="7">
      <t>ジギョウ</t>
    </rPh>
    <rPh sb="8" eb="9">
      <t>ガク</t>
    </rPh>
    <rPh sb="10" eb="11">
      <t>エン</t>
    </rPh>
    <phoneticPr fontId="30"/>
  </si>
  <si>
    <t>うち機能強化事業の額（円）　Ｂ</t>
    <rPh sb="2" eb="4">
      <t>キノウ</t>
    </rPh>
    <rPh sb="4" eb="6">
      <t>キョウカ</t>
    </rPh>
    <rPh sb="6" eb="8">
      <t>ジギョウ</t>
    </rPh>
    <rPh sb="9" eb="10">
      <t>ガク</t>
    </rPh>
    <rPh sb="11" eb="12">
      <t>エン</t>
    </rPh>
    <phoneticPr fontId="30"/>
  </si>
  <si>
    <t>１か所当たりの補助額（円）
Ａ＝Ｂ＋Ｃ</t>
    <rPh sb="2" eb="3">
      <t>ショ</t>
    </rPh>
    <rPh sb="3" eb="4">
      <t>ア</t>
    </rPh>
    <rPh sb="7" eb="10">
      <t>ホジョガク</t>
    </rPh>
    <rPh sb="11" eb="12">
      <t>エン</t>
    </rPh>
    <phoneticPr fontId="13"/>
  </si>
  <si>
    <t>基準</t>
    <rPh sb="0" eb="2">
      <t>キジュン</t>
    </rPh>
    <phoneticPr fontId="13"/>
  </si>
  <si>
    <t>職員数
（人）</t>
    <rPh sb="0" eb="3">
      <t>ショクインスウ</t>
    </rPh>
    <rPh sb="5" eb="6">
      <t>ニン</t>
    </rPh>
    <phoneticPr fontId="30"/>
  </si>
  <si>
    <t>１日当たりの実利用人員
（人）</t>
    <rPh sb="1" eb="2">
      <t>ニチ</t>
    </rPh>
    <rPh sb="2" eb="3">
      <t>ア</t>
    </rPh>
    <rPh sb="6" eb="8">
      <t>ジツリ</t>
    </rPh>
    <rPh sb="8" eb="9">
      <t>ヨウ</t>
    </rPh>
    <rPh sb="9" eb="11">
      <t>ジンイン</t>
    </rPh>
    <rPh sb="13" eb="14">
      <t>ニン</t>
    </rPh>
    <phoneticPr fontId="30"/>
  </si>
  <si>
    <t>所在市町村</t>
    <rPh sb="0" eb="2">
      <t>ショザイ</t>
    </rPh>
    <rPh sb="2" eb="5">
      <t>シチョウソン</t>
    </rPh>
    <phoneticPr fontId="13"/>
  </si>
  <si>
    <t>法人格</t>
    <rPh sb="0" eb="3">
      <t>ホウジンカク</t>
    </rPh>
    <phoneticPr fontId="30"/>
  </si>
  <si>
    <t>実施形態</t>
    <rPh sb="0" eb="2">
      <t>ジッシ</t>
    </rPh>
    <rPh sb="2" eb="4">
      <t>ケイタイ</t>
    </rPh>
    <phoneticPr fontId="30"/>
  </si>
  <si>
    <t>移行前事業</t>
    <rPh sb="0" eb="3">
      <t>イコウマエ</t>
    </rPh>
    <rPh sb="3" eb="5">
      <t>ジギョウ</t>
    </rPh>
    <phoneticPr fontId="30"/>
  </si>
  <si>
    <t>事業形態</t>
    <rPh sb="0" eb="2">
      <t>ジギョウ</t>
    </rPh>
    <rPh sb="2" eb="4">
      <t>ケイタイ</t>
    </rPh>
    <phoneticPr fontId="30"/>
  </si>
  <si>
    <t xml:space="preserve"> a　事業実施施設一覧</t>
    <rPh sb="3" eb="5">
      <t>ジギョウ</t>
    </rPh>
    <rPh sb="5" eb="7">
      <t>ジッシ</t>
    </rPh>
    <rPh sb="7" eb="9">
      <t>シセツ</t>
    </rPh>
    <rPh sb="9" eb="11">
      <t>イチラン</t>
    </rPh>
    <phoneticPr fontId="13"/>
  </si>
  <si>
    <t>事業名：地域活動支援センター機能強化事業</t>
    <rPh sb="0" eb="2">
      <t>ジギョウ</t>
    </rPh>
    <rPh sb="2" eb="3">
      <t>メイ</t>
    </rPh>
    <rPh sb="4" eb="6">
      <t>チイキ</t>
    </rPh>
    <rPh sb="6" eb="8">
      <t>カツドウ</t>
    </rPh>
    <rPh sb="8" eb="10">
      <t>シエン</t>
    </rPh>
    <rPh sb="14" eb="16">
      <t>キノウ</t>
    </rPh>
    <rPh sb="16" eb="18">
      <t>キョウカ</t>
    </rPh>
    <rPh sb="18" eb="20">
      <t>ジギョウ</t>
    </rPh>
    <phoneticPr fontId="13"/>
  </si>
  <si>
    <t>（元号）　年度地域づくり事業実施報告書</t>
    <rPh sb="1" eb="3">
      <t>ゲンゴウ</t>
    </rPh>
    <rPh sb="5" eb="7">
      <t>ネンド</t>
    </rPh>
    <rPh sb="7" eb="9">
      <t>チイキ</t>
    </rPh>
    <rPh sb="12" eb="14">
      <t>ジギョウ</t>
    </rPh>
    <rPh sb="14" eb="16">
      <t>ジッシ</t>
    </rPh>
    <rPh sb="16" eb="19">
      <t>ホウコクショ</t>
    </rPh>
    <phoneticPr fontId="13"/>
  </si>
  <si>
    <t>※適宜行を挿入すること。</t>
    <rPh sb="1" eb="3">
      <t>テキギ</t>
    </rPh>
    <rPh sb="3" eb="4">
      <t>ギョウ</t>
    </rPh>
    <rPh sb="5" eb="7">
      <t>ソウニュウ</t>
    </rPh>
    <phoneticPr fontId="13"/>
  </si>
  <si>
    <t>※各市町村が定める「基礎的事業」及び「機能強化事業」の内容が確認できる資料（要綱等）を添付すること。</t>
    <rPh sb="1" eb="2">
      <t>カク</t>
    </rPh>
    <rPh sb="2" eb="5">
      <t>シチョウソン</t>
    </rPh>
    <rPh sb="6" eb="7">
      <t>サダ</t>
    </rPh>
    <rPh sb="10" eb="13">
      <t>キソテキ</t>
    </rPh>
    <rPh sb="13" eb="15">
      <t>ジギョウ</t>
    </rPh>
    <rPh sb="16" eb="17">
      <t>オヨ</t>
    </rPh>
    <rPh sb="19" eb="21">
      <t>キノウ</t>
    </rPh>
    <rPh sb="21" eb="23">
      <t>キョウカ</t>
    </rPh>
    <rPh sb="23" eb="25">
      <t>ジギョウ</t>
    </rPh>
    <rPh sb="27" eb="29">
      <t>ナイヨウ</t>
    </rPh>
    <rPh sb="30" eb="32">
      <t>カクニン</t>
    </rPh>
    <rPh sb="35" eb="37">
      <t>シリョウ</t>
    </rPh>
    <rPh sb="38" eb="41">
      <t>ヨウコウトウ</t>
    </rPh>
    <rPh sb="43" eb="45">
      <t>テンプ</t>
    </rPh>
    <phoneticPr fontId="13"/>
  </si>
  <si>
    <t>※機能強化事業には、市町村の一般財源で実施する事業に係る経費を記載しないよう留意すること。</t>
    <rPh sb="1" eb="3">
      <t>キノウ</t>
    </rPh>
    <rPh sb="3" eb="5">
      <t>キョウカ</t>
    </rPh>
    <rPh sb="5" eb="7">
      <t>ジギョウ</t>
    </rPh>
    <rPh sb="10" eb="13">
      <t>シチョウソン</t>
    </rPh>
    <rPh sb="14" eb="16">
      <t>イッパン</t>
    </rPh>
    <rPh sb="16" eb="18">
      <t>ザイゲン</t>
    </rPh>
    <rPh sb="19" eb="21">
      <t>ジッシ</t>
    </rPh>
    <rPh sb="23" eb="25">
      <t>ジギョウ</t>
    </rPh>
    <rPh sb="26" eb="27">
      <t>カカ</t>
    </rPh>
    <rPh sb="28" eb="30">
      <t>ケイヒ</t>
    </rPh>
    <rPh sb="31" eb="33">
      <t>キサイ</t>
    </rPh>
    <rPh sb="38" eb="40">
      <t>リュウイ</t>
    </rPh>
    <phoneticPr fontId="13"/>
  </si>
  <si>
    <t>※各市町村が定める要件に従って記載すること。</t>
    <rPh sb="2" eb="5">
      <t>シチョウソン</t>
    </rPh>
    <rPh sb="12" eb="13">
      <t>シタガ</t>
    </rPh>
    <rPh sb="15" eb="17">
      <t>キサイ</t>
    </rPh>
    <phoneticPr fontId="13"/>
  </si>
  <si>
    <t>※施設ごとに記載する必要はないが、Ⅰ型、Ⅱ型など各種の形態や加算を設けている場合には、</t>
    <rPh sb="1" eb="3">
      <t>シセツ</t>
    </rPh>
    <rPh sb="6" eb="8">
      <t>キサイ</t>
    </rPh>
    <rPh sb="10" eb="12">
      <t>ヒツヨウ</t>
    </rPh>
    <rPh sb="18" eb="19">
      <t>ガタ</t>
    </rPh>
    <rPh sb="21" eb="22">
      <t>ガタ</t>
    </rPh>
    <rPh sb="24" eb="26">
      <t>カクシュ</t>
    </rPh>
    <rPh sb="27" eb="29">
      <t>ケイタイ</t>
    </rPh>
    <rPh sb="30" eb="32">
      <t>カサン</t>
    </rPh>
    <rPh sb="33" eb="34">
      <t>モウ</t>
    </rPh>
    <rPh sb="38" eb="40">
      <t>バアイ</t>
    </rPh>
    <phoneticPr fontId="13"/>
  </si>
  <si>
    <t>000,000円</t>
    <rPh sb="7" eb="8">
      <t>エン</t>
    </rPh>
    <phoneticPr fontId="13"/>
  </si>
  <si>
    <t>○○費</t>
    <rPh sb="2" eb="3">
      <t>ヒ</t>
    </rPh>
    <phoneticPr fontId="13"/>
  </si>
  <si>
    <t>0,000,000円</t>
    <rPh sb="9" eb="10">
      <t>エン</t>
    </rPh>
    <phoneticPr fontId="13"/>
  </si>
  <si>
    <t>人件費</t>
    <rPh sb="0" eb="3">
      <t>ジンケンヒ</t>
    </rPh>
    <phoneticPr fontId="13"/>
  </si>
  <si>
    <t>○○を行う事業</t>
    <rPh sb="3" eb="4">
      <t>オコナ</t>
    </rPh>
    <rPh sb="5" eb="7">
      <t>ジギョウ</t>
    </rPh>
    <phoneticPr fontId="13"/>
  </si>
  <si>
    <t>（例２：内訳を設定している場合）</t>
    <rPh sb="1" eb="2">
      <t>レイ</t>
    </rPh>
    <rPh sb="4" eb="6">
      <t>ウチワケ</t>
    </rPh>
    <rPh sb="7" eb="9">
      <t>セッテイ</t>
    </rPh>
    <rPh sb="13" eb="15">
      <t>バアイ</t>
    </rPh>
    <phoneticPr fontId="13"/>
  </si>
  <si>
    <t>１人加配する毎に000円（○人まで）</t>
    <rPh sb="1" eb="2">
      <t>ニン</t>
    </rPh>
    <rPh sb="2" eb="4">
      <t>カハイ</t>
    </rPh>
    <rPh sb="6" eb="7">
      <t>ゴト</t>
    </rPh>
    <rPh sb="11" eb="12">
      <t>エン</t>
    </rPh>
    <rPh sb="14" eb="15">
      <t>ニン</t>
    </rPh>
    <phoneticPr fontId="13"/>
  </si>
  <si>
    <t>○○加算：職員配置基準を超えて、常勤の有国家資格者（○○福祉士）を配置した場合に加算する。</t>
    <rPh sb="2" eb="4">
      <t>カサン</t>
    </rPh>
    <rPh sb="5" eb="7">
      <t>ショクイン</t>
    </rPh>
    <rPh sb="7" eb="9">
      <t>ハイチ</t>
    </rPh>
    <rPh sb="9" eb="11">
      <t>キジュン</t>
    </rPh>
    <rPh sb="12" eb="13">
      <t>コ</t>
    </rPh>
    <rPh sb="16" eb="18">
      <t>ジョウキン</t>
    </rPh>
    <rPh sb="19" eb="20">
      <t>ユウ</t>
    </rPh>
    <rPh sb="20" eb="22">
      <t>コッカ</t>
    </rPh>
    <rPh sb="22" eb="25">
      <t>シカクシャ</t>
    </rPh>
    <rPh sb="28" eb="31">
      <t>フクシシ</t>
    </rPh>
    <rPh sb="33" eb="35">
      <t>ハイチ</t>
    </rPh>
    <rPh sb="37" eb="39">
      <t>バアイ</t>
    </rPh>
    <rPh sb="40" eb="42">
      <t>カサン</t>
    </rPh>
    <phoneticPr fontId="13"/>
  </si>
  <si>
    <t>（例１：定額としている場合）</t>
    <rPh sb="1" eb="2">
      <t>レイ</t>
    </rPh>
    <rPh sb="4" eb="6">
      <t>テイガク</t>
    </rPh>
    <rPh sb="11" eb="13">
      <t>バアイ</t>
    </rPh>
    <phoneticPr fontId="13"/>
  </si>
  <si>
    <t>基準額</t>
    <rPh sb="0" eb="2">
      <t>キジュン</t>
    </rPh>
    <rPh sb="2" eb="3">
      <t>ガク</t>
    </rPh>
    <phoneticPr fontId="13"/>
  </si>
  <si>
    <t>事業内容</t>
    <rPh sb="0" eb="2">
      <t>ジギョウ</t>
    </rPh>
    <rPh sb="2" eb="4">
      <t>ナイヨウ</t>
    </rPh>
    <phoneticPr fontId="13"/>
  </si>
  <si>
    <t>２　機能強化事業</t>
    <rPh sb="2" eb="4">
      <t>キノウ</t>
    </rPh>
    <rPh sb="4" eb="6">
      <t>キョウカ</t>
    </rPh>
    <rPh sb="6" eb="8">
      <t>ジギョウ</t>
    </rPh>
    <phoneticPr fontId="13"/>
  </si>
  <si>
    <t>創作的活動、○○を行う事業</t>
    <rPh sb="0" eb="3">
      <t>ソウサクテキ</t>
    </rPh>
    <rPh sb="3" eb="5">
      <t>カツドウ</t>
    </rPh>
    <rPh sb="9" eb="10">
      <t>オコナ</t>
    </rPh>
    <rPh sb="11" eb="13">
      <t>ジギョウ</t>
    </rPh>
    <phoneticPr fontId="13"/>
  </si>
  <si>
    <t>0,000,000円</t>
  </si>
  <si>
    <t>１ヵ所あたり</t>
    <rPh sb="2" eb="3">
      <t>ショ</t>
    </rPh>
    <phoneticPr fontId="13"/>
  </si>
  <si>
    <t>１　基礎的事業</t>
    <rPh sb="2" eb="7">
      <t>キソテキジギョウ</t>
    </rPh>
    <phoneticPr fontId="13"/>
  </si>
  <si>
    <t>ｂ　基礎的事業及び機能強化事業の実施内容</t>
    <rPh sb="2" eb="7">
      <t>キソテキジギョウ</t>
    </rPh>
    <rPh sb="7" eb="8">
      <t>オヨ</t>
    </rPh>
    <rPh sb="9" eb="11">
      <t>キノウ</t>
    </rPh>
    <rPh sb="11" eb="13">
      <t>キョウカ</t>
    </rPh>
    <rPh sb="13" eb="15">
      <t>ジギョウ</t>
    </rPh>
    <rPh sb="16" eb="18">
      <t>ジッシ</t>
    </rPh>
    <rPh sb="18" eb="20">
      <t>ナイヨウ</t>
    </rPh>
    <phoneticPr fontId="13"/>
  </si>
  <si>
    <t>金</t>
  </si>
  <si>
    <t>交付金の額</t>
    <phoneticPr fontId="16"/>
  </si>
  <si>
    <t>事業に要する経費</t>
  </si>
  <si>
    <t>区　　　分</t>
    <phoneticPr fontId="16"/>
  </si>
  <si>
    <t>（市町村名）</t>
    <phoneticPr fontId="16"/>
  </si>
  <si>
    <t>別紙様式第６</t>
  </si>
  <si>
    <t>内今回追加交付（一部取消）額</t>
    <phoneticPr fontId="16"/>
  </si>
  <si>
    <t>内今回増加(減少)額</t>
    <phoneticPr fontId="16"/>
  </si>
  <si>
    <t>（２）地域づくり事業</t>
  </si>
  <si>
    <t>（１）包括的相談支援事業</t>
    <phoneticPr fontId="16"/>
  </si>
  <si>
    <t>交付金の額</t>
  </si>
  <si>
    <t>事業に要する経費　　</t>
  </si>
  <si>
    <t>区　分</t>
  </si>
  <si>
    <t>円）</t>
    <phoneticPr fontId="16"/>
  </si>
  <si>
    <t>円（内今回追加交付（一部取消）額</t>
    <phoneticPr fontId="16"/>
  </si>
  <si>
    <t>円（内今回増加（減少）額</t>
    <phoneticPr fontId="16"/>
  </si>
  <si>
    <t>（元号）　年　月　日</t>
  </si>
  <si>
    <t>別紙様式第７</t>
  </si>
  <si>
    <t>　包括的相談支援事業</t>
    <phoneticPr fontId="16"/>
  </si>
  <si>
    <t>内　訳</t>
  </si>
  <si>
    <t>返還を要する額</t>
  </si>
  <si>
    <t>確定額</t>
  </si>
  <si>
    <t>市　町　村　名</t>
    <phoneticPr fontId="16"/>
  </si>
  <si>
    <t>（別表）</t>
  </si>
  <si>
    <t>別紙様式第８</t>
  </si>
  <si>
    <t>　 事業に要する経費</t>
    <phoneticPr fontId="16"/>
  </si>
  <si>
    <t>　 交付金の額</t>
    <phoneticPr fontId="16"/>
  </si>
  <si>
    <t>１．住宅入居等支援事業
（２を除く）</t>
    <rPh sb="2" eb="4">
      <t>ジュウタク</t>
    </rPh>
    <rPh sb="4" eb="6">
      <t>ニュウキョ</t>
    </rPh>
    <rPh sb="6" eb="7">
      <t>トウ</t>
    </rPh>
    <rPh sb="7" eb="9">
      <t>シエン</t>
    </rPh>
    <rPh sb="9" eb="11">
      <t>ジギョウ</t>
    </rPh>
    <rPh sb="15" eb="16">
      <t>ノゾ</t>
    </rPh>
    <phoneticPr fontId="13"/>
  </si>
  <si>
    <t>　 庫補助金等返還相当額）</t>
    <phoneticPr fontId="16"/>
  </si>
  <si>
    <t>２　消費税及び地方消費税の申告により確定した消費税及び地方消費税額に係る仕入控除税額（要国</t>
    <phoneticPr fontId="16"/>
  </si>
  <si>
    <t>　 　入の割合を確認できる資料）を添付する。</t>
    <phoneticPr fontId="16"/>
  </si>
  <si>
    <t>　　　 記載内容を確認するための書類（確定申告書の写し、課税売上割合等が把握できる資料、特定収</t>
    <phoneticPr fontId="16"/>
  </si>
  <si>
    <t>自立相談支援事業に要する費用相当額</t>
    <rPh sb="0" eb="2">
      <t>ジリツ</t>
    </rPh>
    <rPh sb="2" eb="4">
      <t>ソウダン</t>
    </rPh>
    <rPh sb="4" eb="6">
      <t>シエン</t>
    </rPh>
    <rPh sb="6" eb="8">
      <t>ジギョウ</t>
    </rPh>
    <rPh sb="9" eb="10">
      <t>ヨウ</t>
    </rPh>
    <rPh sb="12" eb="14">
      <t>ヒヨウ</t>
    </rPh>
    <phoneticPr fontId="13"/>
  </si>
  <si>
    <t>自立相談支援事業</t>
    <rPh sb="0" eb="2">
      <t>ジリツ</t>
    </rPh>
    <rPh sb="2" eb="4">
      <t>ソウダン</t>
    </rPh>
    <rPh sb="4" eb="6">
      <t>シエン</t>
    </rPh>
    <rPh sb="6" eb="8">
      <t>ジギョウ</t>
    </rPh>
    <phoneticPr fontId="13"/>
  </si>
  <si>
    <t>自立相談支援事業に要する費用相当額</t>
    <rPh sb="0" eb="2">
      <t>ジリツ</t>
    </rPh>
    <rPh sb="2" eb="4">
      <t>ソウダン</t>
    </rPh>
    <rPh sb="4" eb="6">
      <t>シエン</t>
    </rPh>
    <rPh sb="6" eb="8">
      <t>ジギョウ</t>
    </rPh>
    <phoneticPr fontId="13"/>
  </si>
  <si>
    <t>⑬欄は、利用者支援事業実施要綱に定める利用者支援事業を実施している場合は「有」を記入すること。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6"/>
  </si>
  <si>
    <t>⑭欄は、配慮が必要な子育て家庭等への支援を実施する場合に「有」を記入すること。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6"/>
  </si>
  <si>
    <t>⑮欄は、代替職員を配置して研修受講した職員の人数を記入すること。（１人が複数回の研修をした場合も「１」とカウント）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6"/>
  </si>
  <si>
    <t>⑯欄は、両親等が共に参加しやすくなるよう休日に育児参加促進に関する講習会を実施する場合は「有」を記入すること。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6"/>
  </si>
  <si>
    <t>⑰⑱欄は、開設準備経費におけるそれぞれの単価を適用する際に、該当する欄に「有」を記入すること。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6"/>
  </si>
  <si>
    <t>福祉事務所未設置町村相談事業に要する費用相当額</t>
    <rPh sb="0" eb="2">
      <t>フクシ</t>
    </rPh>
    <rPh sb="2" eb="5">
      <t>ジムショ</t>
    </rPh>
    <rPh sb="5" eb="8">
      <t>ミセッチ</t>
    </rPh>
    <rPh sb="8" eb="10">
      <t>チョウソン</t>
    </rPh>
    <rPh sb="10" eb="12">
      <t>ソウダン</t>
    </rPh>
    <rPh sb="12" eb="14">
      <t>ジギョウ</t>
    </rPh>
    <rPh sb="15" eb="16">
      <t>ヨウ</t>
    </rPh>
    <rPh sb="18" eb="20">
      <t>ヒヨウ</t>
    </rPh>
    <phoneticPr fontId="13"/>
  </si>
  <si>
    <t>福祉事務所未設置町村相談事業</t>
    <rPh sb="0" eb="2">
      <t>フクシ</t>
    </rPh>
    <rPh sb="2" eb="5">
      <t>ジムショ</t>
    </rPh>
    <rPh sb="5" eb="8">
      <t>ミセッチ</t>
    </rPh>
    <rPh sb="8" eb="10">
      <t>チョウソン</t>
    </rPh>
    <rPh sb="10" eb="12">
      <t>ソウダン</t>
    </rPh>
    <rPh sb="12" eb="14">
      <t>ジギョウ</t>
    </rPh>
    <phoneticPr fontId="13"/>
  </si>
  <si>
    <t>福祉事務所未設置町村相談事業に要する費用相当額</t>
    <rPh sb="0" eb="2">
      <t>フクシ</t>
    </rPh>
    <rPh sb="2" eb="5">
      <t>ジムショ</t>
    </rPh>
    <rPh sb="5" eb="8">
      <t>ミセッチ</t>
    </rPh>
    <rPh sb="8" eb="10">
      <t>チョウソン</t>
    </rPh>
    <rPh sb="10" eb="12">
      <t>ソウダン</t>
    </rPh>
    <rPh sb="12" eb="14">
      <t>ジギョウ</t>
    </rPh>
    <phoneticPr fontId="13"/>
  </si>
  <si>
    <t>（元号）　　年度消費税及び地方消費税に係る仕入控除税額報告書</t>
    <rPh sb="1" eb="3">
      <t>ゲンゴウ</t>
    </rPh>
    <phoneticPr fontId="12"/>
  </si>
  <si>
    <t>N</t>
    <phoneticPr fontId="13"/>
  </si>
  <si>
    <t>補助事業者名　　　　</t>
    <phoneticPr fontId="12"/>
  </si>
  <si>
    <t>（元号）　　年　　月　　日</t>
    <rPh sb="1" eb="3">
      <t>ゲンゴウ</t>
    </rPh>
    <phoneticPr fontId="16"/>
  </si>
  <si>
    <t>交付金所要額
（M×交付率）</t>
    <rPh sb="0" eb="2">
      <t>コウフ</t>
    </rPh>
    <rPh sb="2" eb="3">
      <t>キン</t>
    </rPh>
    <rPh sb="3" eb="6">
      <t>ショヨウガク</t>
    </rPh>
    <rPh sb="10" eb="13">
      <t>コウフリツ</t>
    </rPh>
    <phoneticPr fontId="12"/>
  </si>
  <si>
    <t>Ｉ（G×H）</t>
    <phoneticPr fontId="13"/>
  </si>
  <si>
    <t>　　　　　　　　　　　　　　　　　　　　　　市町村名：　　　　　　　　　</t>
    <rPh sb="22" eb="25">
      <t>シチョウソン</t>
    </rPh>
    <rPh sb="25" eb="26">
      <t>メイ</t>
    </rPh>
    <phoneticPr fontId="12"/>
  </si>
  <si>
    <t>地域包括支援センター運営費別表</t>
    <rPh sb="0" eb="2">
      <t>チイキ</t>
    </rPh>
    <rPh sb="2" eb="4">
      <t>ホウカツ</t>
    </rPh>
    <rPh sb="4" eb="6">
      <t>シエン</t>
    </rPh>
    <rPh sb="10" eb="13">
      <t>ウンエイヒ</t>
    </rPh>
    <rPh sb="13" eb="15">
      <t>ベッピョウ</t>
    </rPh>
    <phoneticPr fontId="12"/>
  </si>
  <si>
    <t>金額（円）</t>
    <rPh sb="0" eb="2">
      <t>キンガク</t>
    </rPh>
    <rPh sb="3" eb="4">
      <t>エン</t>
    </rPh>
    <phoneticPr fontId="12"/>
  </si>
  <si>
    <t>備考</t>
    <rPh sb="0" eb="2">
      <t>ビコウ</t>
    </rPh>
    <phoneticPr fontId="12"/>
  </si>
  <si>
    <t>総事業費（ア）</t>
    <rPh sb="0" eb="1">
      <t>ソウ</t>
    </rPh>
    <rPh sb="1" eb="4">
      <t>ジギョウヒ</t>
    </rPh>
    <phoneticPr fontId="12"/>
  </si>
  <si>
    <t>Ａ欄</t>
    <rPh sb="1" eb="2">
      <t>ラン</t>
    </rPh>
    <phoneticPr fontId="12"/>
  </si>
  <si>
    <t>指定介護予防支援等の業務にかかる経費を含む。
また、介護予防支援等の業務を指定居宅介護支援事業所へ委託を行っている場合における委託費を含む。</t>
    <rPh sb="26" eb="28">
      <t>カイゴ</t>
    </rPh>
    <rPh sb="28" eb="30">
      <t>ヨボウ</t>
    </rPh>
    <rPh sb="30" eb="32">
      <t>シエン</t>
    </rPh>
    <rPh sb="32" eb="33">
      <t>トウ</t>
    </rPh>
    <rPh sb="34" eb="36">
      <t>ギョウム</t>
    </rPh>
    <rPh sb="37" eb="39">
      <t>シテイ</t>
    </rPh>
    <rPh sb="39" eb="41">
      <t>キョタク</t>
    </rPh>
    <rPh sb="41" eb="43">
      <t>カイゴ</t>
    </rPh>
    <rPh sb="43" eb="45">
      <t>シエン</t>
    </rPh>
    <rPh sb="45" eb="48">
      <t>ジギョウショ</t>
    </rPh>
    <rPh sb="49" eb="51">
      <t>イタク</t>
    </rPh>
    <rPh sb="52" eb="53">
      <t>オコナ</t>
    </rPh>
    <rPh sb="57" eb="59">
      <t>バアイ</t>
    </rPh>
    <rPh sb="63" eb="65">
      <t>イタク</t>
    </rPh>
    <rPh sb="65" eb="66">
      <t>ヒ</t>
    </rPh>
    <rPh sb="67" eb="68">
      <t>フク</t>
    </rPh>
    <phoneticPr fontId="12"/>
  </si>
  <si>
    <t>寄付金その他の収入額（イ）</t>
    <rPh sb="0" eb="3">
      <t>キフキン</t>
    </rPh>
    <rPh sb="5" eb="6">
      <t>タ</t>
    </rPh>
    <rPh sb="7" eb="10">
      <t>シュウニュウガク</t>
    </rPh>
    <phoneticPr fontId="12"/>
  </si>
  <si>
    <t>Ｂ欄</t>
    <rPh sb="1" eb="2">
      <t>ラン</t>
    </rPh>
    <phoneticPr fontId="12"/>
  </si>
  <si>
    <t>うち指定介護予防支援等にかかる収入額（ウ）</t>
    <rPh sb="2" eb="4">
      <t>シテイ</t>
    </rPh>
    <rPh sb="4" eb="6">
      <t>カイゴ</t>
    </rPh>
    <rPh sb="6" eb="8">
      <t>ヨボウ</t>
    </rPh>
    <rPh sb="8" eb="10">
      <t>シエン</t>
    </rPh>
    <rPh sb="10" eb="11">
      <t>トウ</t>
    </rPh>
    <rPh sb="15" eb="18">
      <t>シュウニュウガク</t>
    </rPh>
    <phoneticPr fontId="12"/>
  </si>
  <si>
    <t>指定介護予防支援及び第一号介護予防支援にかかる収入額。
なお、直接実施又は委託実施を問わず、１件当たり単価に件数を乗じた金額を記入すること。</t>
    <rPh sb="23" eb="25">
      <t>シュウニュウ</t>
    </rPh>
    <rPh sb="25" eb="26">
      <t>ガク</t>
    </rPh>
    <phoneticPr fontId="12"/>
  </si>
  <si>
    <t>差引額（エ）（ア－イ）</t>
    <rPh sb="0" eb="3">
      <t>サシヒキガク</t>
    </rPh>
    <phoneticPr fontId="12"/>
  </si>
  <si>
    <t>Ｃ欄</t>
    <rPh sb="1" eb="2">
      <t>ラン</t>
    </rPh>
    <phoneticPr fontId="12"/>
  </si>
  <si>
    <t>地域包括支援センターの運営にかかる対象経費支出予定額（オ）</t>
    <rPh sb="0" eb="2">
      <t>チイキ</t>
    </rPh>
    <rPh sb="2" eb="4">
      <t>ホウカツ</t>
    </rPh>
    <rPh sb="4" eb="6">
      <t>シエン</t>
    </rPh>
    <rPh sb="11" eb="13">
      <t>ウンエイ</t>
    </rPh>
    <rPh sb="17" eb="19">
      <t>タイショウ</t>
    </rPh>
    <rPh sb="19" eb="21">
      <t>ケイヒ</t>
    </rPh>
    <rPh sb="21" eb="23">
      <t>シシュツ</t>
    </rPh>
    <rPh sb="23" eb="25">
      <t>ヨテイ</t>
    </rPh>
    <rPh sb="25" eb="26">
      <t>ガク</t>
    </rPh>
    <phoneticPr fontId="12"/>
  </si>
  <si>
    <t>指定介護予防支援等にかかる収入額（ウ）</t>
    <rPh sb="0" eb="2">
      <t>シテイ</t>
    </rPh>
    <rPh sb="2" eb="4">
      <t>カイゴ</t>
    </rPh>
    <rPh sb="4" eb="6">
      <t>ヨボウ</t>
    </rPh>
    <rPh sb="6" eb="8">
      <t>シエン</t>
    </rPh>
    <rPh sb="8" eb="9">
      <t>トウ</t>
    </rPh>
    <rPh sb="13" eb="16">
      <t>シュウニュウガク</t>
    </rPh>
    <phoneticPr fontId="12"/>
  </si>
  <si>
    <t>差引額（カ）（オ－ウ）</t>
    <rPh sb="0" eb="3">
      <t>サシヒキガク</t>
    </rPh>
    <phoneticPr fontId="12"/>
  </si>
  <si>
    <t>Ｄ欄</t>
    <rPh sb="1" eb="2">
      <t>ラン</t>
    </rPh>
    <phoneticPr fontId="12"/>
  </si>
  <si>
    <t>別紙様式第３様式３において対応する欄</t>
    <rPh sb="0" eb="2">
      <t>ベッシ</t>
    </rPh>
    <rPh sb="2" eb="4">
      <t>ヨウシキ</t>
    </rPh>
    <rPh sb="4" eb="5">
      <t>ダイ</t>
    </rPh>
    <rPh sb="6" eb="8">
      <t>ヨウシキ</t>
    </rPh>
    <rPh sb="13" eb="15">
      <t>タイオウ</t>
    </rPh>
    <rPh sb="17" eb="18">
      <t>ラン</t>
    </rPh>
    <phoneticPr fontId="12"/>
  </si>
  <si>
    <t>実施主体</t>
    <phoneticPr fontId="18"/>
  </si>
  <si>
    <t>○○市</t>
    <rPh sb="2" eb="3">
      <t>シ</t>
    </rPh>
    <phoneticPr fontId="13"/>
  </si>
  <si>
    <t>実施時期</t>
    <rPh sb="2" eb="4">
      <t>ジキ</t>
    </rPh>
    <phoneticPr fontId="18"/>
  </si>
  <si>
    <t>①（元号）　　年　　月　　日から実施</t>
    <rPh sb="2" eb="4">
      <t>ゲンゴウ</t>
    </rPh>
    <rPh sb="7" eb="8">
      <t>ネン</t>
    </rPh>
    <rPh sb="10" eb="11">
      <t>ガツ</t>
    </rPh>
    <rPh sb="13" eb="14">
      <t>ニチ</t>
    </rPh>
    <rPh sb="16" eb="18">
      <t>ジッシ</t>
    </rPh>
    <phoneticPr fontId="12"/>
  </si>
  <si>
    <t>②（元号）　　年　　月　　日から実施</t>
    <rPh sb="2" eb="4">
      <t>ゲンゴウ</t>
    </rPh>
    <rPh sb="7" eb="8">
      <t>ネン</t>
    </rPh>
    <rPh sb="10" eb="11">
      <t>ガツ</t>
    </rPh>
    <rPh sb="13" eb="14">
      <t>ニチ</t>
    </rPh>
    <rPh sb="16" eb="18">
      <t>ジッシ</t>
    </rPh>
    <phoneticPr fontId="12"/>
  </si>
  <si>
    <t>③（元号）　　年　　月　　日から実施</t>
    <rPh sb="2" eb="4">
      <t>ゲンゴウ</t>
    </rPh>
    <rPh sb="7" eb="8">
      <t>ネン</t>
    </rPh>
    <rPh sb="10" eb="11">
      <t>ガツ</t>
    </rPh>
    <rPh sb="13" eb="14">
      <t>ニチ</t>
    </rPh>
    <rPh sb="16" eb="18">
      <t>ジッシ</t>
    </rPh>
    <phoneticPr fontId="12"/>
  </si>
  <si>
    <t>④（元号）　　年　　月　　日から実施</t>
    <rPh sb="2" eb="4">
      <t>ゲンゴウ</t>
    </rPh>
    <rPh sb="7" eb="8">
      <t>ネン</t>
    </rPh>
    <rPh sb="10" eb="11">
      <t>ガツ</t>
    </rPh>
    <rPh sb="13" eb="14">
      <t>ニチ</t>
    </rPh>
    <rPh sb="16" eb="18">
      <t>ジッシ</t>
    </rPh>
    <phoneticPr fontId="12"/>
  </si>
  <si>
    <t>社会保障充実分
総事業費</t>
    <rPh sb="0" eb="2">
      <t>シャカイ</t>
    </rPh>
    <rPh sb="2" eb="4">
      <t>ホショウ</t>
    </rPh>
    <rPh sb="4" eb="6">
      <t>ジュウジツ</t>
    </rPh>
    <rPh sb="6" eb="7">
      <t>ブン</t>
    </rPh>
    <rPh sb="8" eb="9">
      <t>ソウ</t>
    </rPh>
    <phoneticPr fontId="18"/>
  </si>
  <si>
    <t>①在宅医療・介護連携推進事業</t>
    <rPh sb="1" eb="3">
      <t>ザイタク</t>
    </rPh>
    <rPh sb="3" eb="5">
      <t>イリョウ</t>
    </rPh>
    <rPh sb="6" eb="8">
      <t>カイゴ</t>
    </rPh>
    <rPh sb="8" eb="10">
      <t>レンケイ</t>
    </rPh>
    <rPh sb="10" eb="12">
      <t>スイシン</t>
    </rPh>
    <rPh sb="12" eb="14">
      <t>ジギョウ</t>
    </rPh>
    <phoneticPr fontId="13"/>
  </si>
  <si>
    <t>事業費</t>
    <rPh sb="0" eb="2">
      <t>ジギョウ</t>
    </rPh>
    <rPh sb="2" eb="3">
      <t>ヒ</t>
    </rPh>
    <phoneticPr fontId="13"/>
  </si>
  <si>
    <t>②生活支援体制整備事業</t>
    <rPh sb="1" eb="3">
      <t>セイカツ</t>
    </rPh>
    <rPh sb="3" eb="5">
      <t>シエン</t>
    </rPh>
    <rPh sb="5" eb="7">
      <t>タイセイ</t>
    </rPh>
    <rPh sb="7" eb="9">
      <t>セイビ</t>
    </rPh>
    <rPh sb="9" eb="11">
      <t>ジギョウ</t>
    </rPh>
    <phoneticPr fontId="13"/>
  </si>
  <si>
    <t>第１層</t>
    <rPh sb="0" eb="1">
      <t>ダイ</t>
    </rPh>
    <rPh sb="2" eb="3">
      <t>ソウ</t>
    </rPh>
    <phoneticPr fontId="13"/>
  </si>
  <si>
    <t>第２層</t>
    <rPh sb="0" eb="1">
      <t>ダイ</t>
    </rPh>
    <rPh sb="2" eb="3">
      <t>ソウ</t>
    </rPh>
    <phoneticPr fontId="13"/>
  </si>
  <si>
    <t>就労的活動支援コーディネーター</t>
    <rPh sb="0" eb="2">
      <t>シュウロウ</t>
    </rPh>
    <rPh sb="2" eb="3">
      <t>テキ</t>
    </rPh>
    <rPh sb="3" eb="5">
      <t>カツドウ</t>
    </rPh>
    <rPh sb="5" eb="7">
      <t>シエン</t>
    </rPh>
    <phoneticPr fontId="12"/>
  </si>
  <si>
    <t>生活支援コーディネーター</t>
    <rPh sb="0" eb="2">
      <t>セイカツ</t>
    </rPh>
    <rPh sb="2" eb="4">
      <t>シエン</t>
    </rPh>
    <phoneticPr fontId="13"/>
  </si>
  <si>
    <t>協議体</t>
    <rPh sb="0" eb="3">
      <t>キョウギタイ</t>
    </rPh>
    <phoneticPr fontId="13"/>
  </si>
  <si>
    <t>③認知症総合支援事業</t>
    <rPh sb="1" eb="4">
      <t>ニンチショウ</t>
    </rPh>
    <rPh sb="4" eb="6">
      <t>ソウゴウ</t>
    </rPh>
    <rPh sb="6" eb="8">
      <t>シエン</t>
    </rPh>
    <rPh sb="8" eb="10">
      <t>ジギョウ</t>
    </rPh>
    <phoneticPr fontId="13"/>
  </si>
  <si>
    <t>認知症初期集中支援チーム設置</t>
    <rPh sb="0" eb="3">
      <t>ニンチショウ</t>
    </rPh>
    <rPh sb="3" eb="5">
      <t>ショキ</t>
    </rPh>
    <rPh sb="5" eb="7">
      <t>シュウチュウ</t>
    </rPh>
    <rPh sb="7" eb="9">
      <t>シエン</t>
    </rPh>
    <rPh sb="12" eb="14">
      <t>セッチ</t>
    </rPh>
    <phoneticPr fontId="13"/>
  </si>
  <si>
    <t>認知症地域支援推進員設置</t>
    <rPh sb="0" eb="3">
      <t>ニンチショウ</t>
    </rPh>
    <rPh sb="3" eb="5">
      <t>チイキ</t>
    </rPh>
    <rPh sb="5" eb="7">
      <t>シエン</t>
    </rPh>
    <rPh sb="7" eb="10">
      <t>スイシンイン</t>
    </rPh>
    <rPh sb="10" eb="12">
      <t>セッチ</t>
    </rPh>
    <phoneticPr fontId="13"/>
  </si>
  <si>
    <t>チームオレンジコーディネーター</t>
    <phoneticPr fontId="12"/>
  </si>
  <si>
    <t>④地域ケア会議推進事業</t>
    <rPh sb="1" eb="3">
      <t>チイキ</t>
    </rPh>
    <rPh sb="5" eb="7">
      <t>カイギ</t>
    </rPh>
    <rPh sb="7" eb="9">
      <t>スイシン</t>
    </rPh>
    <rPh sb="9" eb="11">
      <t>ジギョウ</t>
    </rPh>
    <phoneticPr fontId="13"/>
  </si>
  <si>
    <t>地域ケア個別会議</t>
    <rPh sb="0" eb="2">
      <t>チイキ</t>
    </rPh>
    <rPh sb="4" eb="6">
      <t>コベツ</t>
    </rPh>
    <rPh sb="6" eb="8">
      <t>カイギ</t>
    </rPh>
    <phoneticPr fontId="13"/>
  </si>
  <si>
    <t>地域ケア推進会議</t>
    <rPh sb="0" eb="2">
      <t>チイキ</t>
    </rPh>
    <rPh sb="4" eb="6">
      <t>スイシン</t>
    </rPh>
    <rPh sb="6" eb="8">
      <t>カイギ</t>
    </rPh>
    <phoneticPr fontId="13"/>
  </si>
  <si>
    <t>総事業費が標準額を超過する主な理由</t>
    <rPh sb="0" eb="1">
      <t>ソウ</t>
    </rPh>
    <rPh sb="1" eb="4">
      <t>ジギョウヒ</t>
    </rPh>
    <rPh sb="5" eb="8">
      <t>ヒョウジュンガク</t>
    </rPh>
    <rPh sb="9" eb="11">
      <t>チョウカ</t>
    </rPh>
    <rPh sb="13" eb="14">
      <t>オモ</t>
    </rPh>
    <rPh sb="15" eb="17">
      <t>リユウ</t>
    </rPh>
    <phoneticPr fontId="12"/>
  </si>
  <si>
    <t>指定介護予防支援等の業務にかかる経費を含む。
また、指定介護予防支援等の業務を指定居宅介護支援事業所へ委託を行っている場合における委託費を含む。</t>
  </si>
  <si>
    <t>指定介護予防支援及び第一号介護予防支援にかかる収入額。
なお、直接実施又は委託実施を問わず、１件当たり単価に件数を乗じた金額を記入すること。</t>
    <rPh sb="23" eb="25">
      <t>シュウニュウ</t>
    </rPh>
    <rPh sb="25" eb="26">
      <t>ガク</t>
    </rPh>
    <phoneticPr fontId="34"/>
  </si>
  <si>
    <t>指定介護予防支援等の業務にかかる経費を含む。
また、介護予防支援等の業務を指定居宅介護支援事業所へ委託を行っている場合における委託費を含む。</t>
    <rPh sb="26" eb="28">
      <t>カイゴ</t>
    </rPh>
    <rPh sb="28" eb="30">
      <t>ヨボウ</t>
    </rPh>
    <rPh sb="30" eb="32">
      <t>シエン</t>
    </rPh>
    <rPh sb="32" eb="33">
      <t>トウ</t>
    </rPh>
    <rPh sb="34" eb="36">
      <t>ギョウム</t>
    </rPh>
    <rPh sb="37" eb="39">
      <t>シテイ</t>
    </rPh>
    <rPh sb="39" eb="41">
      <t>キョタク</t>
    </rPh>
    <rPh sb="41" eb="43">
      <t>カイゴ</t>
    </rPh>
    <rPh sb="43" eb="45">
      <t>シエン</t>
    </rPh>
    <rPh sb="45" eb="48">
      <t>ジギョウショ</t>
    </rPh>
    <rPh sb="49" eb="51">
      <t>イタク</t>
    </rPh>
    <rPh sb="52" eb="53">
      <t>オコナ</t>
    </rPh>
    <rPh sb="57" eb="59">
      <t>バアイ</t>
    </rPh>
    <rPh sb="63" eb="65">
      <t>イタク</t>
    </rPh>
    <rPh sb="65" eb="66">
      <t>ヒ</t>
    </rPh>
    <rPh sb="67" eb="68">
      <t>フク</t>
    </rPh>
    <phoneticPr fontId="34"/>
  </si>
  <si>
    <t>別紙様式第５様式３において対応する欄</t>
    <rPh sb="0" eb="2">
      <t>ベッシ</t>
    </rPh>
    <rPh sb="2" eb="4">
      <t>ヨウシキ</t>
    </rPh>
    <rPh sb="4" eb="5">
      <t>ダイ</t>
    </rPh>
    <rPh sb="6" eb="8">
      <t>ヨウシキ</t>
    </rPh>
    <rPh sb="13" eb="15">
      <t>タイオウ</t>
    </rPh>
    <rPh sb="17" eb="18">
      <t>ラン</t>
    </rPh>
    <phoneticPr fontId="12"/>
  </si>
  <si>
    <t>（元号）　　年度包括的支援事業（地域包括支援センターの運営）実施報告書</t>
    <rPh sb="1" eb="3">
      <t>ゲンゴウ</t>
    </rPh>
    <rPh sb="6" eb="7">
      <t>トシ</t>
    </rPh>
    <rPh sb="7" eb="8">
      <t>ド</t>
    </rPh>
    <rPh sb="8" eb="11">
      <t>ホウカツテキ</t>
    </rPh>
    <rPh sb="11" eb="13">
      <t>シエン</t>
    </rPh>
    <rPh sb="13" eb="15">
      <t>ジギョウ</t>
    </rPh>
    <rPh sb="16" eb="18">
      <t>チイキ</t>
    </rPh>
    <rPh sb="18" eb="20">
      <t>ホウカツ</t>
    </rPh>
    <rPh sb="20" eb="22">
      <t>シエン</t>
    </rPh>
    <rPh sb="27" eb="29">
      <t>ウンエイ</t>
    </rPh>
    <rPh sb="30" eb="31">
      <t>ジツ</t>
    </rPh>
    <rPh sb="31" eb="32">
      <t>シ</t>
    </rPh>
    <rPh sb="32" eb="33">
      <t>ホウ</t>
    </rPh>
    <rPh sb="33" eb="34">
      <t>コク</t>
    </rPh>
    <rPh sb="34" eb="35">
      <t>ショ</t>
    </rPh>
    <phoneticPr fontId="18"/>
  </si>
  <si>
    <t>１　地域包括支援センターの設置状況</t>
    <rPh sb="2" eb="4">
      <t>チイキ</t>
    </rPh>
    <rPh sb="4" eb="6">
      <t>ホウカツ</t>
    </rPh>
    <rPh sb="6" eb="8">
      <t>シエン</t>
    </rPh>
    <rPh sb="13" eb="15">
      <t>セッチ</t>
    </rPh>
    <rPh sb="15" eb="17">
      <t>ジョウキョウ</t>
    </rPh>
    <phoneticPr fontId="36"/>
  </si>
  <si>
    <t>　（１）　設置状況</t>
    <rPh sb="5" eb="7">
      <t>セッチ</t>
    </rPh>
    <rPh sb="7" eb="9">
      <t>ジョウキョウ</t>
    </rPh>
    <phoneticPr fontId="36"/>
  </si>
  <si>
    <t>合計</t>
    <rPh sb="0" eb="2">
      <t>ゴウケイ</t>
    </rPh>
    <phoneticPr fontId="36"/>
  </si>
  <si>
    <t>直営</t>
    <rPh sb="0" eb="2">
      <t>チョクエイ</t>
    </rPh>
    <phoneticPr fontId="36"/>
  </si>
  <si>
    <t>委託</t>
    <rPh sb="0" eb="2">
      <t>イタク</t>
    </rPh>
    <phoneticPr fontId="36"/>
  </si>
  <si>
    <t>地域包括支援センターの設置数</t>
    <rPh sb="0" eb="4">
      <t>チイキホウカツ</t>
    </rPh>
    <rPh sb="4" eb="6">
      <t>シエン</t>
    </rPh>
    <rPh sb="11" eb="13">
      <t>セッチ</t>
    </rPh>
    <rPh sb="13" eb="14">
      <t>スウ</t>
    </rPh>
    <phoneticPr fontId="36"/>
  </si>
  <si>
    <t>　（２）　委託先の状況</t>
    <phoneticPr fontId="13"/>
  </si>
  <si>
    <t>社会福祉法人
（社協以外）</t>
    <rPh sb="0" eb="2">
      <t>シャカイ</t>
    </rPh>
    <rPh sb="2" eb="4">
      <t>フクシ</t>
    </rPh>
    <rPh sb="4" eb="6">
      <t>ホウジン</t>
    </rPh>
    <rPh sb="8" eb="9">
      <t>シャ</t>
    </rPh>
    <rPh sb="9" eb="10">
      <t>キョウ</t>
    </rPh>
    <rPh sb="10" eb="12">
      <t>イガイ</t>
    </rPh>
    <phoneticPr fontId="36"/>
  </si>
  <si>
    <t>社会福祉協議会</t>
    <rPh sb="0" eb="2">
      <t>シャカイ</t>
    </rPh>
    <rPh sb="2" eb="4">
      <t>フクシ</t>
    </rPh>
    <rPh sb="4" eb="7">
      <t>キョウギカイ</t>
    </rPh>
    <phoneticPr fontId="36"/>
  </si>
  <si>
    <t>医療法人</t>
    <rPh sb="0" eb="2">
      <t>イリョウ</t>
    </rPh>
    <rPh sb="2" eb="4">
      <t>ホウジン</t>
    </rPh>
    <phoneticPr fontId="36"/>
  </si>
  <si>
    <t>社団・財団法人</t>
    <rPh sb="0" eb="2">
      <t>シャダン</t>
    </rPh>
    <rPh sb="3" eb="5">
      <t>ザイダン</t>
    </rPh>
    <rPh sb="5" eb="7">
      <t>ホウジン</t>
    </rPh>
    <phoneticPr fontId="36"/>
  </si>
  <si>
    <t>ＮＰＯ法人</t>
    <rPh sb="3" eb="5">
      <t>ホウジン</t>
    </rPh>
    <phoneticPr fontId="36"/>
  </si>
  <si>
    <t>その他</t>
    <rPh sb="2" eb="3">
      <t>タ</t>
    </rPh>
    <phoneticPr fontId="36"/>
  </si>
  <si>
    <t>委託先件数</t>
    <rPh sb="0" eb="3">
      <t>イタクサキ</t>
    </rPh>
    <rPh sb="3" eb="5">
      <t>ケンスウ</t>
    </rPh>
    <phoneticPr fontId="36"/>
  </si>
  <si>
    <t>　（３）　職員の状況</t>
    <rPh sb="5" eb="7">
      <t>ショクイン</t>
    </rPh>
    <phoneticPr fontId="13"/>
  </si>
  <si>
    <t>保健師</t>
    <rPh sb="0" eb="3">
      <t>ホケンシ</t>
    </rPh>
    <phoneticPr fontId="36"/>
  </si>
  <si>
    <t>社会福祉士</t>
    <rPh sb="0" eb="2">
      <t>シャカイ</t>
    </rPh>
    <rPh sb="2" eb="4">
      <t>フクシ</t>
    </rPh>
    <rPh sb="4" eb="5">
      <t>シ</t>
    </rPh>
    <phoneticPr fontId="36"/>
  </si>
  <si>
    <t>主任ケアマネジャー</t>
    <rPh sb="0" eb="2">
      <t>シュニン</t>
    </rPh>
    <phoneticPr fontId="36"/>
  </si>
  <si>
    <t>その他</t>
    <rPh sb="2" eb="3">
      <t>ホカ</t>
    </rPh>
    <phoneticPr fontId="36"/>
  </si>
  <si>
    <t>配置数</t>
    <rPh sb="0" eb="2">
      <t>ハイチ</t>
    </rPh>
    <rPh sb="2" eb="3">
      <t>スウ</t>
    </rPh>
    <phoneticPr fontId="12"/>
  </si>
  <si>
    <t>※「保健師」「社会福祉士」「主任ケアマネジャー」には、それぞれの準ずる者を含む。</t>
    <rPh sb="2" eb="5">
      <t>ホケンシ</t>
    </rPh>
    <rPh sb="7" eb="9">
      <t>シャカイ</t>
    </rPh>
    <rPh sb="9" eb="12">
      <t>フクシシ</t>
    </rPh>
    <rPh sb="14" eb="16">
      <t>シュニン</t>
    </rPh>
    <rPh sb="32" eb="33">
      <t>ジュン</t>
    </rPh>
    <rPh sb="35" eb="36">
      <t>シャ</t>
    </rPh>
    <rPh sb="37" eb="38">
      <t>フク</t>
    </rPh>
    <phoneticPr fontId="13"/>
  </si>
  <si>
    <t>から実施</t>
    <phoneticPr fontId="16"/>
  </si>
  <si>
    <t>②</t>
    <phoneticPr fontId="12"/>
  </si>
  <si>
    <t>④</t>
    <phoneticPr fontId="12"/>
  </si>
  <si>
    <t>社会保障充実分
総事業費</t>
    <rPh sb="0" eb="2">
      <t>シャカイ</t>
    </rPh>
    <rPh sb="2" eb="4">
      <t>ホショウ</t>
    </rPh>
    <rPh sb="4" eb="6">
      <t>ジュウジツ</t>
    </rPh>
    <rPh sb="6" eb="7">
      <t>ブン</t>
    </rPh>
    <rPh sb="8" eb="9">
      <t>ソウ</t>
    </rPh>
    <rPh sb="9" eb="11">
      <t>ジギョウ</t>
    </rPh>
    <rPh sb="11" eb="12">
      <t>ヒ</t>
    </rPh>
    <phoneticPr fontId="18"/>
  </si>
  <si>
    <t>　</t>
    <phoneticPr fontId="12"/>
  </si>
  <si>
    <t>地域介護予防活動支援事業</t>
    <rPh sb="0" eb="2">
      <t>チイキ</t>
    </rPh>
    <rPh sb="2" eb="4">
      <t>カイゴ</t>
    </rPh>
    <rPh sb="4" eb="6">
      <t>ヨボウ</t>
    </rPh>
    <rPh sb="6" eb="8">
      <t>カツドウ</t>
    </rPh>
    <rPh sb="8" eb="10">
      <t>シエン</t>
    </rPh>
    <rPh sb="10" eb="12">
      <t>ジギョウ</t>
    </rPh>
    <phoneticPr fontId="12"/>
  </si>
  <si>
    <t>１　「事業費」には、対象経費支出予定額を記入すること。「標準額（４事業の合計額）」には、地域支援事業交付要綱に定める基準額
　を記載すること。</t>
    <rPh sb="3" eb="6">
      <t>ジギョウヒ</t>
    </rPh>
    <rPh sb="10" eb="12">
      <t>タイショウ</t>
    </rPh>
    <rPh sb="12" eb="14">
      <t>ケイヒ</t>
    </rPh>
    <rPh sb="14" eb="16">
      <t>シシュツ</t>
    </rPh>
    <rPh sb="16" eb="19">
      <t>ヨテイガク</t>
    </rPh>
    <rPh sb="20" eb="22">
      <t>キニュウ</t>
    </rPh>
    <rPh sb="33" eb="35">
      <t>ジギョウ</t>
    </rPh>
    <rPh sb="36" eb="39">
      <t>ゴウケイガク</t>
    </rPh>
    <rPh sb="44" eb="46">
      <t>チイキ</t>
    </rPh>
    <rPh sb="46" eb="48">
      <t>シエン</t>
    </rPh>
    <rPh sb="48" eb="50">
      <t>ジギョウ</t>
    </rPh>
    <phoneticPr fontId="13"/>
  </si>
  <si>
    <t>（元号）　　年度　生活支援体制整備事業　実施計画書</t>
    <rPh sb="1" eb="3">
      <t>ゲンゴウ</t>
    </rPh>
    <rPh sb="6" eb="7">
      <t>トシ</t>
    </rPh>
    <rPh sb="7" eb="8">
      <t>ド</t>
    </rPh>
    <rPh sb="9" eb="11">
      <t>セイカツ</t>
    </rPh>
    <rPh sb="11" eb="13">
      <t>シエン</t>
    </rPh>
    <rPh sb="13" eb="15">
      <t>タイセイ</t>
    </rPh>
    <rPh sb="15" eb="17">
      <t>セイビ</t>
    </rPh>
    <rPh sb="17" eb="19">
      <t>ジギョウ</t>
    </rPh>
    <rPh sb="20" eb="22">
      <t>ジッシ</t>
    </rPh>
    <rPh sb="22" eb="24">
      <t>ケイカク</t>
    </rPh>
    <rPh sb="24" eb="25">
      <t>ショ</t>
    </rPh>
    <phoneticPr fontId="18"/>
  </si>
  <si>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6" eb="69">
      <t>シチョウソン</t>
    </rPh>
    <rPh sb="69" eb="70">
      <t>ア</t>
    </rPh>
    <rPh sb="73" eb="75">
      <t>タンカ</t>
    </rPh>
    <rPh sb="76" eb="78">
      <t>テキヨウ</t>
    </rPh>
    <rPh sb="80" eb="82">
      <t>バアイ</t>
    </rPh>
    <rPh sb="84" eb="85">
      <t>ア</t>
    </rPh>
    <rPh sb="92" eb="94">
      <t>バアイ</t>
    </rPh>
    <rPh sb="96" eb="97">
      <t>ナ</t>
    </rPh>
    <phoneticPr fontId="16"/>
  </si>
  <si>
    <t>（元号）　　年度　生活支援体制整備事業　実施報告書</t>
    <rPh sb="1" eb="3">
      <t>ゲンゴウ</t>
    </rPh>
    <rPh sb="6" eb="8">
      <t>ネンド</t>
    </rPh>
    <rPh sb="7" eb="8">
      <t>ド</t>
    </rPh>
    <rPh sb="9" eb="11">
      <t>セイカツ</t>
    </rPh>
    <rPh sb="11" eb="13">
      <t>シエン</t>
    </rPh>
    <rPh sb="13" eb="15">
      <t>タイセイ</t>
    </rPh>
    <rPh sb="15" eb="17">
      <t>セイビ</t>
    </rPh>
    <rPh sb="17" eb="19">
      <t>ジギョウ</t>
    </rPh>
    <rPh sb="20" eb="22">
      <t>ジッシ</t>
    </rPh>
    <rPh sb="22" eb="25">
      <t>ホウコクショ</t>
    </rPh>
    <phoneticPr fontId="18"/>
  </si>
  <si>
    <t>【対象経費支出済額内訳】</t>
    <rPh sb="7" eb="8">
      <t>ス</t>
    </rPh>
    <phoneticPr fontId="12"/>
  </si>
  <si>
    <t>対象経費支出済額</t>
    <rPh sb="6" eb="7">
      <t>ス</t>
    </rPh>
    <phoneticPr fontId="12"/>
  </si>
  <si>
    <t>１　（１）包括的相談支援事業、（２）地域づくり事業の交付金所要額（Ｇ欄）は、別紙様式第３の様式３及様式５において算定した金額を記入すること。</t>
    <rPh sb="5" eb="8">
      <t>ホウカツテキ</t>
    </rPh>
    <rPh sb="8" eb="10">
      <t>ソウダン</t>
    </rPh>
    <rPh sb="10" eb="12">
      <t>シエン</t>
    </rPh>
    <rPh sb="12" eb="14">
      <t>ジギョウ</t>
    </rPh>
    <rPh sb="18" eb="20">
      <t>チイキ</t>
    </rPh>
    <rPh sb="23" eb="25">
      <t>ジギョウ</t>
    </rPh>
    <rPh sb="26" eb="29">
      <t>コウフキン</t>
    </rPh>
    <rPh sb="29" eb="32">
      <t>ショヨウガク</t>
    </rPh>
    <rPh sb="34" eb="35">
      <t>ラン</t>
    </rPh>
    <rPh sb="38" eb="40">
      <t>ベッシ</t>
    </rPh>
    <rPh sb="40" eb="42">
      <t>ヨウシキ</t>
    </rPh>
    <rPh sb="42" eb="43">
      <t>ダイ</t>
    </rPh>
    <rPh sb="45" eb="47">
      <t>ヨウシキ</t>
    </rPh>
    <rPh sb="48" eb="49">
      <t>オヨ</t>
    </rPh>
    <rPh sb="49" eb="51">
      <t>ヨウシキ</t>
    </rPh>
    <rPh sb="56" eb="58">
      <t>サンテイ</t>
    </rPh>
    <rPh sb="60" eb="62">
      <t>キンガク</t>
    </rPh>
    <rPh sb="63" eb="65">
      <t>キニュウ</t>
    </rPh>
    <phoneticPr fontId="12"/>
  </si>
  <si>
    <t>対象経費支出予定額</t>
    <rPh sb="6" eb="8">
      <t>ヨテイ</t>
    </rPh>
    <phoneticPr fontId="12"/>
  </si>
  <si>
    <t>【対象経費支出予定額内訳】</t>
    <rPh sb="7" eb="9">
      <t>ヨテイ</t>
    </rPh>
    <phoneticPr fontId="12"/>
  </si>
  <si>
    <t>追加交付額</t>
  </si>
  <si>
    <t>４　Ｅ欄（按分率）には、アからオまでのＤ欄のそれぞれの額を「包括的相談支援事業対象分」のＤ欄の額で除した率、カからコまでのＤ欄のそれぞれの額を「地域づくり事業対象分」のＤ欄の額で</t>
    <rPh sb="5" eb="7">
      <t>アンブン</t>
    </rPh>
    <rPh sb="7" eb="8">
      <t>リツ</t>
    </rPh>
    <rPh sb="20" eb="21">
      <t>ラン</t>
    </rPh>
    <rPh sb="27" eb="28">
      <t>ガク</t>
    </rPh>
    <rPh sb="30" eb="33">
      <t>ホウカツテキ</t>
    </rPh>
    <rPh sb="33" eb="35">
      <t>ソウダン</t>
    </rPh>
    <rPh sb="35" eb="37">
      <t>シエン</t>
    </rPh>
    <rPh sb="37" eb="39">
      <t>ジギョウ</t>
    </rPh>
    <rPh sb="39" eb="41">
      <t>タイショウ</t>
    </rPh>
    <rPh sb="41" eb="42">
      <t>ブン</t>
    </rPh>
    <rPh sb="45" eb="46">
      <t>ラン</t>
    </rPh>
    <rPh sb="47" eb="48">
      <t>ガク</t>
    </rPh>
    <rPh sb="49" eb="50">
      <t>ジョ</t>
    </rPh>
    <rPh sb="52" eb="53">
      <t>リツ</t>
    </rPh>
    <rPh sb="72" eb="74">
      <t>チイキ</t>
    </rPh>
    <phoneticPr fontId="12"/>
  </si>
  <si>
    <t>３　D欄には、B欄の金額を除いた額を記入すること。</t>
    <rPh sb="8" eb="9">
      <t>ラン</t>
    </rPh>
    <rPh sb="10" eb="12">
      <t>キンガク</t>
    </rPh>
    <rPh sb="13" eb="14">
      <t>ノゾ</t>
    </rPh>
    <rPh sb="16" eb="17">
      <t>ガク</t>
    </rPh>
    <rPh sb="18" eb="20">
      <t>キニュウ</t>
    </rPh>
    <phoneticPr fontId="12"/>
  </si>
  <si>
    <t>交付基本額
（Ｋ・Ｌいずれか低い額）
※ア　内訳表使用</t>
    <rPh sb="0" eb="2">
      <t>コウフ</t>
    </rPh>
    <rPh sb="2" eb="5">
      <t>キホンガク</t>
    </rPh>
    <phoneticPr fontId="12"/>
  </si>
  <si>
    <t>ア　地域包括支援センターの運営に要する費用相当額　内訳表（注８）</t>
    <rPh sb="25" eb="28">
      <t>ウチワケヒョウ</t>
    </rPh>
    <rPh sb="29" eb="30">
      <t>チュウ</t>
    </rPh>
    <phoneticPr fontId="12"/>
  </si>
  <si>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6"/>
  </si>
  <si>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6"/>
  </si>
  <si>
    <t>交付基本額
（Ｋ・Ｌいずれか低い額）
※カ・キ　内訳表使用</t>
    <rPh sb="0" eb="2">
      <t>コウフ</t>
    </rPh>
    <rPh sb="2" eb="5">
      <t>キホンガク</t>
    </rPh>
    <phoneticPr fontId="12"/>
  </si>
  <si>
    <t>カ　地域介護予防活動支援事業に要する費用相当額　内訳表（注８）</t>
    <rPh sb="24" eb="27">
      <t>ウチワケヒョウ</t>
    </rPh>
    <rPh sb="28" eb="29">
      <t>チュウ</t>
    </rPh>
    <phoneticPr fontId="12"/>
  </si>
  <si>
    <t>キ　生活支援体制整備事業に要する費用相当額　内訳表（注９）</t>
    <rPh sb="22" eb="25">
      <t>ウチワケヒョウ</t>
    </rPh>
    <rPh sb="26" eb="27">
      <t>チュウ</t>
    </rPh>
    <phoneticPr fontId="12"/>
  </si>
  <si>
    <t>４　（３）多機関協働事業等のＧ欄には、Ｆ欄の額に交付要綱に定める補助率を乗じて得た額（千円未満の端数が生じた場合には、これを切り捨てること。）を記入すること。</t>
    <rPh sb="5" eb="8">
      <t>タキカン</t>
    </rPh>
    <rPh sb="8" eb="10">
      <t>キョウドウ</t>
    </rPh>
    <rPh sb="10" eb="12">
      <t>ジギョウ</t>
    </rPh>
    <rPh sb="12" eb="13">
      <t>トウ</t>
    </rPh>
    <rPh sb="32" eb="34">
      <t>ホジョ</t>
    </rPh>
    <rPh sb="43" eb="44">
      <t>セン</t>
    </rPh>
    <phoneticPr fontId="12"/>
  </si>
  <si>
    <r>
      <rPr>
        <sz val="9"/>
        <color theme="1"/>
        <rFont val="ＭＳ Ｐゴシック"/>
        <family val="3"/>
        <charset val="128"/>
      </rPr>
      <t>負担割合</t>
    </r>
    <r>
      <rPr>
        <sz val="10"/>
        <color theme="1"/>
        <rFont val="ＭＳ Ｐゴシック"/>
        <family val="3"/>
        <charset val="128"/>
      </rPr>
      <t xml:space="preserve">
・
補助率</t>
    </r>
    <rPh sb="0" eb="2">
      <t>フタン</t>
    </rPh>
    <rPh sb="2" eb="4">
      <t>ワリアイ</t>
    </rPh>
    <rPh sb="7" eb="10">
      <t>ホジョリツ</t>
    </rPh>
    <phoneticPr fontId="13"/>
  </si>
  <si>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6"/>
  </si>
  <si>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6"/>
  </si>
  <si>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6"/>
  </si>
  <si>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6"/>
  </si>
  <si>
    <r>
      <t>　それぞれ区分して記載すること。</t>
    </r>
    <r>
      <rPr>
        <u/>
        <sz val="11"/>
        <color theme="1"/>
        <rFont val="ＭＳ Ｐゴシック"/>
        <family val="3"/>
        <charset val="128"/>
      </rPr>
      <t>（満年度ベースの金額を記載すること）</t>
    </r>
    <rPh sb="5" eb="7">
      <t>クブン</t>
    </rPh>
    <rPh sb="9" eb="11">
      <t>キサイ</t>
    </rPh>
    <rPh sb="17" eb="20">
      <t>マンネンド</t>
    </rPh>
    <rPh sb="24" eb="26">
      <t>キンガク</t>
    </rPh>
    <rPh sb="27" eb="29">
      <t>キサイ</t>
    </rPh>
    <phoneticPr fontId="13"/>
  </si>
  <si>
    <r>
      <t xml:space="preserve">標準額
</t>
    </r>
    <r>
      <rPr>
        <sz val="9"/>
        <color theme="1"/>
        <rFont val="ＭＳ ゴシック"/>
        <family val="3"/>
        <charset val="128"/>
      </rPr>
      <t>(４事業の合計額)</t>
    </r>
    <rPh sb="0" eb="3">
      <t>ヒョウジュンガク</t>
    </rPh>
    <rPh sb="6" eb="8">
      <t>ジギョウ</t>
    </rPh>
    <rPh sb="9" eb="11">
      <t>ゴウケイ</t>
    </rPh>
    <rPh sb="11" eb="12">
      <t>ガク</t>
    </rPh>
    <phoneticPr fontId="12"/>
  </si>
  <si>
    <t>７　Ｎ欄には、Ｍ欄の額に交付要綱に定める負担割合・補助率を乗じて得た額（千円未満の端数が生じた場合には、これを切り捨てること。）を記入すること。</t>
    <rPh sb="20" eb="22">
      <t>フタン</t>
    </rPh>
    <rPh sb="22" eb="24">
      <t>ワリアイ</t>
    </rPh>
    <rPh sb="25" eb="28">
      <t>ホジョリツ</t>
    </rPh>
    <rPh sb="36" eb="37">
      <t>セン</t>
    </rPh>
    <phoneticPr fontId="12"/>
  </si>
  <si>
    <t>７　Ｎ欄には、Ｍ欄の額に交付要綱に定める負担割合・補助率を乗じて得た額（千円未満の端数が生じた場合には、これを切り捨てること。）を記入すること。</t>
    <rPh sb="20" eb="22">
      <t>フタン</t>
    </rPh>
    <rPh sb="22" eb="24">
      <t>ワリアイ</t>
    </rPh>
    <rPh sb="25" eb="27">
      <t>ホジョ</t>
    </rPh>
    <rPh sb="36" eb="37">
      <t>セン</t>
    </rPh>
    <phoneticPr fontId="12"/>
  </si>
  <si>
    <t>１　（１）包括的相談支援事業、（２）地域づくり事業の交付金所要額（Ｇ欄）は、別紙様式第５の様式３及様式５において算定した金額を記入すること。</t>
    <phoneticPr fontId="12"/>
  </si>
  <si>
    <t>４　Ｇ欄には、Ｆ欄の額に交付要綱に定める負担割合・補助率を乗じて得た額（千円未満の端数が生じた場合には、これを切り捨てること。）を記入すること。</t>
    <rPh sb="36" eb="37">
      <t>セン</t>
    </rPh>
    <phoneticPr fontId="12"/>
  </si>
  <si>
    <t>５　（３）多機関協働事業等のＧ欄には、Ｆ欄の額に交付要綱に定める補助率を乗じて得た額（千円未満の端数が生じた場合には、これを切り捨てること。）を記入すること。</t>
    <rPh sb="5" eb="8">
      <t>タキカン</t>
    </rPh>
    <rPh sb="8" eb="10">
      <t>キョウドウ</t>
    </rPh>
    <rPh sb="10" eb="12">
      <t>ジギョウ</t>
    </rPh>
    <rPh sb="12" eb="13">
      <t>トウ</t>
    </rPh>
    <rPh sb="32" eb="34">
      <t>ホジョ</t>
    </rPh>
    <rPh sb="43" eb="44">
      <t>セン</t>
    </rPh>
    <phoneticPr fontId="12"/>
  </si>
  <si>
    <t>７　Ｎ欄には、Ｍ欄の額に交付要綱に定める負担割合・補助率を乗じて得た額（千円未満の端数が生じた場合には、これを切り捨てること。）を記入すること。</t>
    <rPh sb="20" eb="22">
      <t>フタン</t>
    </rPh>
    <rPh sb="22" eb="24">
      <t>ワリアイ</t>
    </rPh>
    <rPh sb="25" eb="27">
      <t>ホジョ</t>
    </rPh>
    <rPh sb="36" eb="38">
      <t>センエン</t>
    </rPh>
    <phoneticPr fontId="12"/>
  </si>
  <si>
    <t>７　Ｎ欄には、Ｍ欄の額に交付要綱に定める負担割合・補助率を乗じて得た額（千円未満の端数が生じた場合には、これを切り捨てること。）を記入すること。</t>
    <rPh sb="20" eb="22">
      <t>フタン</t>
    </rPh>
    <rPh sb="22" eb="24">
      <t>ワリアイ</t>
    </rPh>
    <rPh sb="25" eb="28">
      <t>ホジョリツ</t>
    </rPh>
    <rPh sb="36" eb="38">
      <t>センエン</t>
    </rPh>
    <phoneticPr fontId="12"/>
  </si>
  <si>
    <t>北海道知事　殿</t>
    <rPh sb="0" eb="3">
      <t>ホッカイドウ</t>
    </rPh>
    <rPh sb="3" eb="5">
      <t>チジ</t>
    </rPh>
    <phoneticPr fontId="12"/>
  </si>
  <si>
    <t>　 北海道知事　殿</t>
    <rPh sb="2" eb="5">
      <t>ホッカイドウ</t>
    </rPh>
    <rPh sb="5" eb="7">
      <t>チジ</t>
    </rPh>
    <phoneticPr fontId="16"/>
  </si>
  <si>
    <t>　北海道知事　　殿　</t>
    <rPh sb="1" eb="4">
      <t>ホッカイドウ</t>
    </rPh>
    <rPh sb="4" eb="6">
      <t>チジ</t>
    </rPh>
    <phoneticPr fontId="16"/>
  </si>
  <si>
    <t>　 北海道知事　　殿</t>
    <rPh sb="2" eb="5">
      <t>ホッカイドウ</t>
    </rPh>
    <rPh sb="5" eb="7">
      <t>チジ</t>
    </rPh>
    <phoneticPr fontId="16"/>
  </si>
  <si>
    <t>福祉第　　　　号</t>
    <rPh sb="0" eb="2">
      <t>フクシ</t>
    </rPh>
    <rPh sb="2" eb="3">
      <t>ダイ</t>
    </rPh>
    <phoneticPr fontId="12"/>
  </si>
  <si>
    <t xml:space="preserve">北海道知事　　　氏　　　名 </t>
    <rPh sb="0" eb="3">
      <t>ホッカイドウ</t>
    </rPh>
    <phoneticPr fontId="16"/>
  </si>
  <si>
    <t>北海道知事　　　氏　　　名</t>
    <rPh sb="0" eb="3">
      <t>ホッカイドウ</t>
    </rPh>
    <phoneticPr fontId="16"/>
  </si>
  <si>
    <t>１　交付金の交付の対象となる事業（以下「事業」という。）は、（元号）　年　　月　　日福祉第　　　号</t>
    <rPh sb="42" eb="44">
      <t>フクシ</t>
    </rPh>
    <rPh sb="44" eb="45">
      <t>ダイ</t>
    </rPh>
    <rPh sb="48" eb="49">
      <t>ゴウ</t>
    </rPh>
    <phoneticPr fontId="16"/>
  </si>
  <si>
    <t>　 （元号）　　年　　月　　日福祉第　　号で交付決定された（元号）   年度北海道重層的支援体制</t>
    <rPh sb="15" eb="17">
      <t>フクシ</t>
    </rPh>
    <rPh sb="38" eb="41">
      <t>ホッカイドウ</t>
    </rPh>
    <phoneticPr fontId="16"/>
  </si>
  <si>
    <t>整備事業交付金については、（元号）　　年　　月　　日　　第　　号事業実績報告に基づき、</t>
    <phoneticPr fontId="16"/>
  </si>
  <si>
    <t>交付額が別表のとおり確定されたので通知する。</t>
    <phoneticPr fontId="16"/>
  </si>
  <si>
    <t>１　返還すべき交付金は知事が別に発行する変更通知書により納付する。</t>
    <rPh sb="2" eb="4">
      <t>ヘンカン</t>
    </rPh>
    <rPh sb="7" eb="10">
      <t>コウフキン</t>
    </rPh>
    <rPh sb="11" eb="13">
      <t>チジ</t>
    </rPh>
    <rPh sb="14" eb="15">
      <t>ベツ</t>
    </rPh>
    <rPh sb="16" eb="18">
      <t>ハッコウ</t>
    </rPh>
    <rPh sb="20" eb="22">
      <t>ヘンコウ</t>
    </rPh>
    <rPh sb="22" eb="25">
      <t>ツウチショ</t>
    </rPh>
    <rPh sb="28" eb="30">
      <t>ノウフ</t>
    </rPh>
    <phoneticPr fontId="12"/>
  </si>
  <si>
    <t>　 なお、確定の結果不足となる金額については、別表のとおり追加交付することとし、また、</t>
    <phoneticPr fontId="16"/>
  </si>
  <si>
    <t>超過交付となった金額については、返還を命じる。</t>
    <rPh sb="16" eb="18">
      <t>ヘンカン</t>
    </rPh>
    <rPh sb="19" eb="20">
      <t>メイ</t>
    </rPh>
    <phoneticPr fontId="16"/>
  </si>
  <si>
    <t>２　返還すべき交付金を納期日までに納付しなかったときは、納期日の翌日から納付の日</t>
    <rPh sb="2" eb="4">
      <t>ヘンカン</t>
    </rPh>
    <rPh sb="7" eb="10">
      <t>コウフキン</t>
    </rPh>
    <rPh sb="11" eb="12">
      <t>ノウ</t>
    </rPh>
    <rPh sb="12" eb="14">
      <t>キジツ</t>
    </rPh>
    <rPh sb="17" eb="19">
      <t>ノウフ</t>
    </rPh>
    <rPh sb="28" eb="29">
      <t>ノウ</t>
    </rPh>
    <rPh sb="29" eb="31">
      <t>キジツ</t>
    </rPh>
    <rPh sb="32" eb="34">
      <t>ヨクジツ</t>
    </rPh>
    <rPh sb="36" eb="38">
      <t>ノウフ</t>
    </rPh>
    <rPh sb="39" eb="40">
      <t>ヒ</t>
    </rPh>
    <phoneticPr fontId="12"/>
  </si>
  <si>
    <t>　までの日数に応じ、その未納付額につき年１０．９５％の割合で計算した違約延滞金を</t>
    <rPh sb="4" eb="6">
      <t>ニッスウ</t>
    </rPh>
    <rPh sb="7" eb="8">
      <t>オウ</t>
    </rPh>
    <rPh sb="12" eb="13">
      <t>ミ</t>
    </rPh>
    <rPh sb="13" eb="15">
      <t>ノウフ</t>
    </rPh>
    <rPh sb="15" eb="16">
      <t>ガク</t>
    </rPh>
    <rPh sb="19" eb="20">
      <t>ネン</t>
    </rPh>
    <rPh sb="27" eb="29">
      <t>ワリアイ</t>
    </rPh>
    <rPh sb="30" eb="32">
      <t>ケイサン</t>
    </rPh>
    <rPh sb="34" eb="36">
      <t>イヤク</t>
    </rPh>
    <rPh sb="36" eb="39">
      <t>エンタイキン</t>
    </rPh>
    <phoneticPr fontId="12"/>
  </si>
  <si>
    <t>　道に納付しなければならない。</t>
    <rPh sb="1" eb="2">
      <t>ドウ</t>
    </rPh>
    <rPh sb="3" eb="5">
      <t>ノウフ</t>
    </rPh>
    <phoneticPr fontId="12"/>
  </si>
  <si>
    <t>（元号）   年度北海道重層的支援体制整備事業交付金交付額確定内訳書</t>
    <rPh sb="9" eb="12">
      <t>ホッカイドウ</t>
    </rPh>
    <phoneticPr fontId="12"/>
  </si>
  <si>
    <t>広域連合等名</t>
    <rPh sb="0" eb="2">
      <t>コウイキ</t>
    </rPh>
    <rPh sb="2" eb="4">
      <t>レンゴウ</t>
    </rPh>
    <rPh sb="4" eb="5">
      <t>トウ</t>
    </rPh>
    <rPh sb="5" eb="6">
      <t>メイ</t>
    </rPh>
    <phoneticPr fontId="12"/>
  </si>
  <si>
    <t>（市町村等名）</t>
    <rPh sb="4" eb="5">
      <t>トウ</t>
    </rPh>
    <phoneticPr fontId="16"/>
  </si>
  <si>
    <t>１　確定額又は事業実績報告による精算額</t>
    <rPh sb="16" eb="19">
      <t>セイサンガク</t>
    </rPh>
    <phoneticPr fontId="16"/>
  </si>
  <si>
    <t>（元号）　　年度北海道重層的支援体制整備事業交付金の交付申請について</t>
    <rPh sb="8" eb="11">
      <t>ホッカイドウ</t>
    </rPh>
    <rPh sb="11" eb="22">
      <t>ジュウソウテキ</t>
    </rPh>
    <phoneticPr fontId="12"/>
  </si>
  <si>
    <t>（元号）   年度北海道重層的支援体制整備事業交付金の変更交付申請について</t>
    <rPh sb="9" eb="12">
      <t>ホッカイドウ</t>
    </rPh>
    <phoneticPr fontId="12"/>
  </si>
  <si>
    <t>　 （元号）　　年　　月　　日福祉第　　号で交付決定を受けた標記交付金については、</t>
    <rPh sb="15" eb="17">
      <t>フクシ</t>
    </rPh>
    <phoneticPr fontId="16"/>
  </si>
  <si>
    <t>次により変更交付されるよう関係書類を添えて申請する。</t>
    <rPh sb="0" eb="1">
      <t>ツギ</t>
    </rPh>
    <phoneticPr fontId="16"/>
  </si>
  <si>
    <t>（元号）   年度北海道重層的支援体制整備事業交付金の事業実績報告について</t>
    <rPh sb="9" eb="12">
      <t>ホッカイドウ</t>
    </rPh>
    <phoneticPr fontId="16"/>
  </si>
  <si>
    <t>　 （元号）　　年　　月　　日福祉第　　号で交付決定を受けた標記交付金に係る事業実績に</t>
    <rPh sb="15" eb="17">
      <t>フクシ</t>
    </rPh>
    <rPh sb="40" eb="42">
      <t>ジッセキ</t>
    </rPh>
    <phoneticPr fontId="16"/>
  </si>
  <si>
    <t>ついて、次の関係書類を添えて報告する。</t>
    <phoneticPr fontId="16"/>
  </si>
  <si>
    <t>（元号）    年度北海道重層的支援体制整備事業交付金交付決定通知書</t>
    <rPh sb="10" eb="13">
      <t>ホッカイドウ</t>
    </rPh>
    <phoneticPr fontId="12"/>
  </si>
  <si>
    <t>（元号）   年度北海道重層的支援体制整備事業交付金変更交付決定通知書</t>
    <rPh sb="9" eb="12">
      <t>ホッカイドウ</t>
    </rPh>
    <phoneticPr fontId="12"/>
  </si>
  <si>
    <t>整備事業交付金については、（元号）　　年　　月　　日　　第　　号申請に基づき、決定の内容の</t>
    <rPh sb="0" eb="2">
      <t>セイビ</t>
    </rPh>
    <rPh sb="2" eb="4">
      <t>ジギョウ</t>
    </rPh>
    <phoneticPr fontId="16"/>
  </si>
  <si>
    <t>（元号）   年度北海道重層的支援体制整備事業交付金交付額確定通知書</t>
    <rPh sb="9" eb="12">
      <t>ホッカイドウ</t>
    </rPh>
    <phoneticPr fontId="12"/>
  </si>
  <si>
    <t>（元号）    年度北海道重層的支援体制整備事業交付金調書</t>
    <rPh sb="1" eb="3">
      <t>ゲンゴウ</t>
    </rPh>
    <rPh sb="8" eb="10">
      <t>ネンド</t>
    </rPh>
    <rPh sb="10" eb="13">
      <t>ホッカイドウ</t>
    </rPh>
    <rPh sb="13" eb="16">
      <t>ジュウソウテキ</t>
    </rPh>
    <rPh sb="16" eb="18">
      <t>シエン</t>
    </rPh>
    <rPh sb="18" eb="20">
      <t>タイセイ</t>
    </rPh>
    <rPh sb="20" eb="22">
      <t>セイビ</t>
    </rPh>
    <rPh sb="22" eb="24">
      <t>ジギョウ</t>
    </rPh>
    <rPh sb="24" eb="27">
      <t>コウフキン</t>
    </rPh>
    <rPh sb="27" eb="29">
      <t>チョウショ</t>
    </rPh>
    <phoneticPr fontId="13"/>
  </si>
  <si>
    <t>事業交付金について、北海道重層的支援体制整備事業交付金交付要綱の６の（７）の規定に基づき、</t>
    <rPh sb="0" eb="2">
      <t>ジギョウ</t>
    </rPh>
    <rPh sb="2" eb="5">
      <t>コウフキン</t>
    </rPh>
    <rPh sb="10" eb="13">
      <t>ホッカイドウ</t>
    </rPh>
    <phoneticPr fontId="16"/>
  </si>
  <si>
    <t>　 （元号）　　年　　月　　日福祉第　　号により交付決定があった北海道重層的支援体制整備</t>
    <rPh sb="3" eb="5">
      <t>ゲンゴウ</t>
    </rPh>
    <rPh sb="15" eb="17">
      <t>フクシ</t>
    </rPh>
    <rPh sb="32" eb="35">
      <t>ホッカイドウ</t>
    </rPh>
    <phoneticPr fontId="16"/>
  </si>
  <si>
    <t>（元号）　　年度北海道重層的支援体制整備事業交付金所要額調書</t>
    <rPh sb="1" eb="3">
      <t>ゲンゴウ</t>
    </rPh>
    <rPh sb="6" eb="8">
      <t>ネンド</t>
    </rPh>
    <rPh sb="8" eb="11">
      <t>ホッカイドウ</t>
    </rPh>
    <rPh sb="11" eb="14">
      <t>ジュウソウテキ</t>
    </rPh>
    <rPh sb="14" eb="16">
      <t>シエン</t>
    </rPh>
    <rPh sb="16" eb="18">
      <t>タイセイ</t>
    </rPh>
    <rPh sb="18" eb="20">
      <t>セイビ</t>
    </rPh>
    <rPh sb="20" eb="22">
      <t>ジギョウ</t>
    </rPh>
    <rPh sb="22" eb="25">
      <t>コウフキン</t>
    </rPh>
    <rPh sb="25" eb="28">
      <t>ショヨウガク</t>
    </rPh>
    <rPh sb="28" eb="29">
      <t>シラ</t>
    </rPh>
    <rPh sb="29" eb="30">
      <t>ショ</t>
    </rPh>
    <phoneticPr fontId="13"/>
  </si>
  <si>
    <t>（元号）    年度北海道知事所管</t>
    <rPh sb="1" eb="3">
      <t>ゲンゴウ</t>
    </rPh>
    <rPh sb="8" eb="10">
      <t>ネンド</t>
    </rPh>
    <rPh sb="10" eb="13">
      <t>ホッカイドウ</t>
    </rPh>
    <rPh sb="13" eb="15">
      <t>チジ</t>
    </rPh>
    <rPh sb="15" eb="17">
      <t>ショカン</t>
    </rPh>
    <phoneticPr fontId="13"/>
  </si>
  <si>
    <t>道</t>
    <rPh sb="0" eb="1">
      <t>ドウ</t>
    </rPh>
    <phoneticPr fontId="13"/>
  </si>
  <si>
    <t>福祉第　　　　号指令</t>
    <rPh sb="8" eb="10">
      <t>シレイ</t>
    </rPh>
    <phoneticPr fontId="12"/>
  </si>
  <si>
    <t>（４）事業の執行を中止し、又は廃止しようとするときは、あらかじめ知事の承認を受けなければなりません。</t>
    <phoneticPr fontId="12"/>
  </si>
  <si>
    <t>(19) この事業の完了により相当の収益が生じたときは、交付金の全部又は一部を納付しなければなりません。</t>
    <phoneticPr fontId="12"/>
  </si>
  <si>
    <t>　 （元号）　年　　月　　日　　第　　号で申請のあった社会福祉法（昭和26年法律第45号）第106条の９に基づ</t>
    <phoneticPr fontId="16"/>
  </si>
  <si>
    <t>く（元号）   年度北海道重層的支援体制整備事業交付金については、次のとおり交付します。</t>
    <rPh sb="10" eb="13">
      <t>ホッカイドウ</t>
    </rPh>
    <rPh sb="33" eb="34">
      <t>ツギ</t>
    </rPh>
    <rPh sb="38" eb="40">
      <t>コウフ</t>
    </rPh>
    <phoneticPr fontId="16"/>
  </si>
  <si>
    <t>２　事業に要する経費及び交付金の額は、次のとおりです。ただし、事業の内容が変更された場合におい</t>
    <phoneticPr fontId="16"/>
  </si>
  <si>
    <t>　て、事業に要する経費又は交付金の額が変更されるときは、別に通知するところによるものとします。</t>
    <phoneticPr fontId="16"/>
  </si>
  <si>
    <t>３　事業に要する経費の配分及びこれに対応する交付金の額の区分は、次のとおりです。</t>
    <phoneticPr fontId="12"/>
  </si>
  <si>
    <t>４　交付金の額の確定は、交付要綱の４に定める交付額の算定方法により行うものです。</t>
    <phoneticPr fontId="12"/>
  </si>
  <si>
    <t>５　この交付金は交付要綱の６に掲げる事項を条件として交付するものです。</t>
    <phoneticPr fontId="12"/>
  </si>
  <si>
    <t>６　事業に係る事業実績報告は、交付要綱の11に定めるところにより行わなければなりません。</t>
    <phoneticPr fontId="12"/>
  </si>
  <si>
    <t>一部を次のとおり変更することに決定されたので通知します。</t>
    <rPh sb="22" eb="24">
      <t>ツウチ</t>
    </rPh>
    <phoneticPr fontId="16"/>
  </si>
  <si>
    <t>２　事業に要する経費及び交付金の額は、次のとおりです。</t>
    <phoneticPr fontId="12"/>
  </si>
  <si>
    <t>対象経費の
支出予定額</t>
    <rPh sb="0" eb="2">
      <t>タイショウ</t>
    </rPh>
    <rPh sb="2" eb="4">
      <t>ケイヒ</t>
    </rPh>
    <rPh sb="6" eb="8">
      <t>シシュツ</t>
    </rPh>
    <rPh sb="8" eb="10">
      <t>ヨテイ</t>
    </rPh>
    <rPh sb="10" eb="11">
      <t>ガク</t>
    </rPh>
    <phoneticPr fontId="16"/>
  </si>
  <si>
    <t>国庫補助
基準額</t>
    <rPh sb="0" eb="2">
      <t>コッコ</t>
    </rPh>
    <rPh sb="2" eb="4">
      <t>ホジョ</t>
    </rPh>
    <rPh sb="5" eb="8">
      <t>キジュンガク</t>
    </rPh>
    <phoneticPr fontId="16"/>
  </si>
  <si>
    <t>（記入上の注意）</t>
    <rPh sb="1" eb="3">
      <t>キニュウ</t>
    </rPh>
    <rPh sb="3" eb="4">
      <t>ジョウ</t>
    </rPh>
    <rPh sb="5" eb="7">
      <t>チュウイ</t>
    </rPh>
    <phoneticPr fontId="16"/>
  </si>
  <si>
    <t>②、③欄には、「（１）基本型」「（２）特定型」「（３）母子保健型」における対応する欄の計欄の金額を記入すること。</t>
    <rPh sb="3" eb="4">
      <t>ラン</t>
    </rPh>
    <rPh sb="11" eb="14">
      <t>キホンガタ</t>
    </rPh>
    <rPh sb="19" eb="21">
      <t>トクテイ</t>
    </rPh>
    <rPh sb="21" eb="22">
      <t>ガタ</t>
    </rPh>
    <rPh sb="27" eb="29">
      <t>ボシ</t>
    </rPh>
    <rPh sb="29" eb="32">
      <t>ホケンガタ</t>
    </rPh>
    <rPh sb="37" eb="39">
      <t>タイオウ</t>
    </rPh>
    <rPh sb="41" eb="42">
      <t>ラン</t>
    </rPh>
    <rPh sb="43" eb="44">
      <t>ケイ</t>
    </rPh>
    <rPh sb="44" eb="45">
      <t>ラン</t>
    </rPh>
    <rPh sb="46" eb="48">
      <t>キンガク</t>
    </rPh>
    <phoneticPr fontId="16"/>
  </si>
  <si>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6"/>
  </si>
  <si>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6"/>
  </si>
  <si>
    <t>一体的相談支援機関連携等加算</t>
    <rPh sb="0" eb="3">
      <t>イッタイテキ</t>
    </rPh>
    <rPh sb="3" eb="5">
      <t>ソウダン</t>
    </rPh>
    <rPh sb="5" eb="7">
      <t>シエン</t>
    </rPh>
    <rPh sb="7" eb="9">
      <t>キカン</t>
    </rPh>
    <rPh sb="9" eb="11">
      <t>レンケイ</t>
    </rPh>
    <rPh sb="11" eb="12">
      <t>トウ</t>
    </rPh>
    <rPh sb="12" eb="14">
      <t>カサン</t>
    </rPh>
    <phoneticPr fontId="16"/>
  </si>
  <si>
    <t>⑳</t>
    <phoneticPr fontId="16"/>
  </si>
  <si>
    <t>㉑</t>
    <phoneticPr fontId="16"/>
  </si>
  <si>
    <r>
      <t>⑩</t>
    </r>
    <r>
      <rPr>
        <sz val="11"/>
        <color rgb="FFFF0000"/>
        <rFont val="ＭＳ Ｐゴシック"/>
        <family val="3"/>
        <charset val="128"/>
        <scheme val="minor"/>
      </rPr>
      <t>、</t>
    </r>
    <r>
      <rPr>
        <sz val="11"/>
        <color theme="1"/>
        <rFont val="ＭＳ Ｐゴシック"/>
        <family val="3"/>
        <charset val="128"/>
        <scheme val="minor"/>
      </rPr>
      <t>⑪欄は、夜間・休日加算の単価を適用する場合には「有」を記入すること。</t>
    </r>
    <rPh sb="3" eb="4">
      <t>ラン</t>
    </rPh>
    <rPh sb="6" eb="8">
      <t>ヤカン</t>
    </rPh>
    <rPh sb="9" eb="11">
      <t>キュウジツ</t>
    </rPh>
    <rPh sb="11" eb="13">
      <t>カサン</t>
    </rPh>
    <rPh sb="14" eb="16">
      <t>タンカ</t>
    </rPh>
    <rPh sb="17" eb="19">
      <t>テキヨウ</t>
    </rPh>
    <rPh sb="21" eb="23">
      <t>バアイ</t>
    </rPh>
    <rPh sb="26" eb="27">
      <t>ア</t>
    </rPh>
    <phoneticPr fontId="16"/>
  </si>
  <si>
    <t>⑱欄は、一体的相談支援機関（母子保健と児童福祉の相談機能を一体的に運営する機関）との連携等を実施する場合には「有」を記入すること。</t>
    <rPh sb="1" eb="2">
      <t>ラン</t>
    </rPh>
    <rPh sb="9" eb="11">
      <t>シエン</t>
    </rPh>
    <rPh sb="44" eb="45">
      <t>トウ</t>
    </rPh>
    <rPh sb="46" eb="48">
      <t>ジッシ</t>
    </rPh>
    <rPh sb="50" eb="52">
      <t>バアイ</t>
    </rPh>
    <rPh sb="55" eb="56">
      <t>ア</t>
    </rPh>
    <rPh sb="58" eb="60">
      <t>キニュウ</t>
    </rPh>
    <phoneticPr fontId="16"/>
  </si>
  <si>
    <t>対象経費の
支出予定額</t>
    <phoneticPr fontId="16"/>
  </si>
  <si>
    <t>国庫補助
基準額</t>
    <phoneticPr fontId="16"/>
  </si>
  <si>
    <t>対象経費の
支出予定額</t>
    <rPh sb="6" eb="8">
      <t>シシュツ</t>
    </rPh>
    <rPh sb="8" eb="10">
      <t>ヨテイ</t>
    </rPh>
    <phoneticPr fontId="16"/>
  </si>
  <si>
    <t>②、③欄には、「（１）一般型」「（２）出張ひろば（一般型）」「（３）経過措置・小規模型指定施設（一般型）」「（４）連携型」における対応する欄の計欄の金額を記入すること。</t>
    <rPh sb="3" eb="4">
      <t>ラン</t>
    </rPh>
    <rPh sb="11" eb="13">
      <t>イッパン</t>
    </rPh>
    <rPh sb="13" eb="14">
      <t>ガタ</t>
    </rPh>
    <rPh sb="19" eb="21">
      <t>シュッチョウ</t>
    </rPh>
    <rPh sb="57" eb="59">
      <t>レンケイ</t>
    </rPh>
    <rPh sb="59" eb="60">
      <t>ガタ</t>
    </rPh>
    <rPh sb="65" eb="67">
      <t>タイオウ</t>
    </rPh>
    <rPh sb="69" eb="70">
      <t>ラン</t>
    </rPh>
    <rPh sb="71" eb="72">
      <t>ケイ</t>
    </rPh>
    <rPh sb="72" eb="73">
      <t>ラン</t>
    </rPh>
    <rPh sb="74" eb="76">
      <t>キンガク</t>
    </rPh>
    <phoneticPr fontId="16"/>
  </si>
  <si>
    <r>
      <t>（ア</t>
    </r>
    <r>
      <rPr>
        <sz val="12"/>
        <rFont val="ＭＳ ゴシック"/>
        <family val="3"/>
        <charset val="128"/>
      </rPr>
      <t>）基幹相談支援センター等機能強化事業</t>
    </r>
    <rPh sb="3" eb="5">
      <t>キカン</t>
    </rPh>
    <rPh sb="5" eb="9">
      <t>ソウダンシエン</t>
    </rPh>
    <rPh sb="13" eb="14">
      <t>トウ</t>
    </rPh>
    <rPh sb="14" eb="16">
      <t>キノウ</t>
    </rPh>
    <rPh sb="16" eb="18">
      <t>キョウカ</t>
    </rPh>
    <rPh sb="18" eb="20">
      <t>ジギョウ</t>
    </rPh>
    <phoneticPr fontId="13"/>
  </si>
  <si>
    <t>障害者相談支援事業（一般財源分）</t>
    <rPh sb="0" eb="3">
      <t>ショウガイシャ</t>
    </rPh>
    <rPh sb="3" eb="5">
      <t>ソウダン</t>
    </rPh>
    <rPh sb="5" eb="7">
      <t>シエン</t>
    </rPh>
    <rPh sb="7" eb="9">
      <t>ジギョウ</t>
    </rPh>
    <rPh sb="10" eb="12">
      <t>イッパン</t>
    </rPh>
    <rPh sb="12" eb="14">
      <t>ザイゲン</t>
    </rPh>
    <rPh sb="14" eb="15">
      <t>ブン</t>
    </rPh>
    <phoneticPr fontId="13"/>
  </si>
  <si>
    <t>（単位：円）</t>
    <rPh sb="1" eb="3">
      <t>タンイ</t>
    </rPh>
    <rPh sb="4" eb="5">
      <t>エン</t>
    </rPh>
    <phoneticPr fontId="13"/>
  </si>
  <si>
    <t>事業内容（実施方法含む）</t>
    <rPh sb="0" eb="2">
      <t>ジギョウ</t>
    </rPh>
    <rPh sb="2" eb="4">
      <t>ナイヨウ</t>
    </rPh>
    <rPh sb="5" eb="7">
      <t>ジッシ</t>
    </rPh>
    <rPh sb="7" eb="9">
      <t>ホウホウ</t>
    </rPh>
    <rPh sb="9" eb="10">
      <t>フク</t>
    </rPh>
    <phoneticPr fontId="13"/>
  </si>
  <si>
    <t>積算内訳</t>
    <phoneticPr fontId="13"/>
  </si>
  <si>
    <t>実支出額</t>
    <rPh sb="0" eb="1">
      <t>ジツ</t>
    </rPh>
    <rPh sb="1" eb="3">
      <t>シシュツ</t>
    </rPh>
    <rPh sb="3" eb="4">
      <t>ガク</t>
    </rPh>
    <phoneticPr fontId="13"/>
  </si>
  <si>
    <t>（単価、員数、回数等を詳細に記入すること。以下同じ）</t>
    <rPh sb="21" eb="23">
      <t>イカ</t>
    </rPh>
    <rPh sb="23" eb="24">
      <t>オナ</t>
    </rPh>
    <phoneticPr fontId="13"/>
  </si>
  <si>
    <t>基幹相談支援センター等機能強化事業（交付金）</t>
    <rPh sb="0" eb="2">
      <t>キカン</t>
    </rPh>
    <rPh sb="2" eb="4">
      <t>ソウダン</t>
    </rPh>
    <rPh sb="4" eb="6">
      <t>シエン</t>
    </rPh>
    <rPh sb="10" eb="11">
      <t>トウ</t>
    </rPh>
    <rPh sb="11" eb="13">
      <t>キノウ</t>
    </rPh>
    <rPh sb="13" eb="15">
      <t>キョウカ</t>
    </rPh>
    <rPh sb="15" eb="17">
      <t>ジギョウ</t>
    </rPh>
    <rPh sb="18" eb="21">
      <t>コウフキン</t>
    </rPh>
    <phoneticPr fontId="13"/>
  </si>
  <si>
    <t>基幹相談支援センター等による地域の相談支援体制の強化の取組</t>
    <rPh sb="0" eb="2">
      <t>キカン</t>
    </rPh>
    <rPh sb="2" eb="4">
      <t>ソウダン</t>
    </rPh>
    <rPh sb="4" eb="6">
      <t>シエン</t>
    </rPh>
    <rPh sb="10" eb="11">
      <t>トウ</t>
    </rPh>
    <rPh sb="14" eb="16">
      <t>チイキ</t>
    </rPh>
    <phoneticPr fontId="13"/>
  </si>
  <si>
    <t>事業内容（実施方法含む）</t>
    <rPh sb="5" eb="7">
      <t>ジッシ</t>
    </rPh>
    <rPh sb="7" eb="9">
      <t>ホウホウ</t>
    </rPh>
    <rPh sb="9" eb="10">
      <t>フク</t>
    </rPh>
    <phoneticPr fontId="13"/>
  </si>
  <si>
    <t>a</t>
    <phoneticPr fontId="13"/>
  </si>
  <si>
    <t>積算内訳</t>
    <rPh sb="0" eb="2">
      <t>セキサン</t>
    </rPh>
    <rPh sb="2" eb="4">
      <t>ウチワケ</t>
    </rPh>
    <phoneticPr fontId="13"/>
  </si>
  <si>
    <t>基幹相談支援センターによる地域移行・地域定着の促進の取組</t>
    <rPh sb="0" eb="2">
      <t>キカン</t>
    </rPh>
    <rPh sb="2" eb="4">
      <t>ソウダン</t>
    </rPh>
    <rPh sb="4" eb="6">
      <t>シエン</t>
    </rPh>
    <phoneticPr fontId="13"/>
  </si>
  <si>
    <t>b</t>
    <phoneticPr fontId="13"/>
  </si>
  <si>
    <t>重層的支援体制整備事業を通じた包括的支援体制構築への参画の取組</t>
    <phoneticPr fontId="13"/>
  </si>
  <si>
    <t>c</t>
    <phoneticPr fontId="13"/>
  </si>
  <si>
    <t>合計（a＋b＋c）</t>
    <rPh sb="0" eb="2">
      <t>ゴウケイ</t>
    </rPh>
    <phoneticPr fontId="13"/>
  </si>
  <si>
    <t>※基幹相談支援センター等機能強化事業には、一般財源で措置されている障害者相談支援事業に係る経費を記載しないこと。</t>
    <rPh sb="1" eb="3">
      <t>キカン</t>
    </rPh>
    <rPh sb="3" eb="5">
      <t>ソウダン</t>
    </rPh>
    <rPh sb="5" eb="7">
      <t>シエン</t>
    </rPh>
    <rPh sb="11" eb="12">
      <t>トウ</t>
    </rPh>
    <rPh sb="12" eb="14">
      <t>キノウ</t>
    </rPh>
    <rPh sb="14" eb="16">
      <t>キョウカ</t>
    </rPh>
    <rPh sb="16" eb="18">
      <t>ジギョウ</t>
    </rPh>
    <rPh sb="21" eb="23">
      <t>イッパン</t>
    </rPh>
    <rPh sb="23" eb="25">
      <t>ザイゲン</t>
    </rPh>
    <rPh sb="26" eb="28">
      <t>ソチ</t>
    </rPh>
    <rPh sb="33" eb="36">
      <t>ショウガイシャ</t>
    </rPh>
    <rPh sb="36" eb="38">
      <t>ソウダン</t>
    </rPh>
    <rPh sb="38" eb="40">
      <t>シエン</t>
    </rPh>
    <rPh sb="40" eb="42">
      <t>ジギョウ</t>
    </rPh>
    <rPh sb="43" eb="44">
      <t>カカ</t>
    </rPh>
    <rPh sb="45" eb="47">
      <t>ケイヒ</t>
    </rPh>
    <rPh sb="48" eb="50">
      <t>キサイ</t>
    </rPh>
    <phoneticPr fontId="13"/>
  </si>
  <si>
    <t>※実施方法は直接実施・委託、委託の場合は委託先等について、具体的に記載すること。</t>
    <phoneticPr fontId="13"/>
  </si>
  <si>
    <t>※「実支出額」については、それぞれの「積算内訳」の合計額を記載すること。</t>
    <rPh sb="2" eb="3">
      <t>ジツ</t>
    </rPh>
    <rPh sb="3" eb="6">
      <t>シシュツガク</t>
    </rPh>
    <rPh sb="19" eb="21">
      <t>セキサン</t>
    </rPh>
    <rPh sb="21" eb="23">
      <t>ウチワケ</t>
    </rPh>
    <rPh sb="25" eb="28">
      <t>ゴウケイガク</t>
    </rPh>
    <rPh sb="29" eb="31">
      <t>キサイ</t>
    </rPh>
    <phoneticPr fontId="13"/>
  </si>
  <si>
    <t>※「基幹相談支援センター等に特に必要と認められる能力を有する専門的職員を配置」に係る経費については、</t>
    <rPh sb="40" eb="41">
      <t>カカ</t>
    </rPh>
    <rPh sb="42" eb="44">
      <t>ケイヒ</t>
    </rPh>
    <phoneticPr fontId="13"/>
  </si>
  <si>
    <t xml:space="preserve">    按分等を行いそれぞれの事業に要した額を計上すること。</t>
    <rPh sb="4" eb="6">
      <t>アンブン</t>
    </rPh>
    <rPh sb="6" eb="7">
      <t>トウ</t>
    </rPh>
    <rPh sb="8" eb="9">
      <t>オコナ</t>
    </rPh>
    <rPh sb="15" eb="17">
      <t>ジギョウ</t>
    </rPh>
    <rPh sb="18" eb="19">
      <t>ヨウ</t>
    </rPh>
    <rPh sb="21" eb="22">
      <t>ガク</t>
    </rPh>
    <rPh sb="23" eb="25">
      <t>ケイジョウ</t>
    </rPh>
    <phoneticPr fontId="13"/>
  </si>
  <si>
    <t>対象経費の
実支出額</t>
    <rPh sb="0" eb="2">
      <t>タイショウ</t>
    </rPh>
    <rPh sb="2" eb="4">
      <t>ケイヒ</t>
    </rPh>
    <rPh sb="6" eb="10">
      <t>ジッシシュツガク</t>
    </rPh>
    <phoneticPr fontId="16"/>
  </si>
  <si>
    <t>⑱欄は、一体的相談支援機関（母子保健と児童福祉の相談機能を一体的に運営する機関）との連携等を実施した場合には「有」を記入すること。</t>
    <rPh sb="1" eb="2">
      <t>ラン</t>
    </rPh>
    <rPh sb="9" eb="11">
      <t>シエン</t>
    </rPh>
    <rPh sb="44" eb="45">
      <t>トウ</t>
    </rPh>
    <rPh sb="46" eb="48">
      <t>ジッシ</t>
    </rPh>
    <rPh sb="50" eb="52">
      <t>バアイ</t>
    </rPh>
    <rPh sb="55" eb="56">
      <t>ア</t>
    </rPh>
    <rPh sb="58" eb="60">
      <t>キニュウ</t>
    </rPh>
    <phoneticPr fontId="16"/>
  </si>
  <si>
    <t>対象経費の
実支出額</t>
    <phoneticPr fontId="16"/>
  </si>
  <si>
    <t xml:space="preserve">２　在宅医療・介護連携推進事業のア（イ）、イ（ア）、イ（ウ）②については、「地域支援事業の実施について」別記３の１（３）ア（イ）、イ（ア）、イ（ウ）②とする。
</t>
    <phoneticPr fontId="13"/>
  </si>
  <si>
    <t>事業所</t>
    <rPh sb="0" eb="3">
      <t>ジギョウショ</t>
    </rPh>
    <phoneticPr fontId="13"/>
  </si>
  <si>
    <t>法人名</t>
    <rPh sb="0" eb="2">
      <t>ホウジン</t>
    </rPh>
    <rPh sb="2" eb="3">
      <t>メイ</t>
    </rPh>
    <phoneticPr fontId="13"/>
  </si>
  <si>
    <t>事業所名</t>
    <rPh sb="0" eb="3">
      <t>ジギョウショ</t>
    </rPh>
    <rPh sb="3" eb="4">
      <t>メイ</t>
    </rPh>
    <phoneticPr fontId="13"/>
  </si>
  <si>
    <t>⑯</t>
    <phoneticPr fontId="12"/>
  </si>
  <si>
    <t>⑰</t>
    <phoneticPr fontId="12"/>
  </si>
  <si>
    <t>番　　　　　号</t>
  </si>
  <si>
    <t>北海道重層的支援体制整備事業交付金</t>
    <rPh sb="0" eb="3">
      <t>ホッカイドウ</t>
    </rPh>
    <phoneticPr fontId="16"/>
  </si>
  <si>
    <t>　 （元号）　　年　　月　　日福祉第　　号で交付決定された（元号）　年度北海道重層的支援体制</t>
    <rPh sb="15" eb="17">
      <t>フクシ</t>
    </rPh>
    <rPh sb="36" eb="39">
      <t>ホッカイドウ</t>
    </rPh>
    <phoneticPr fontId="16"/>
  </si>
  <si>
    <t>２　「社会保障充実分総事業費」が「標準額（４事業の合計額）」を超過する場合は、「総事業費が標準額を超過する主な
　理由」に記入すること。</t>
    <phoneticPr fontId="12"/>
  </si>
  <si>
    <t>３　在宅医療・介護連携推進事業のア（イ）、イ（ア）、イ（ウ）②については、「地域支援事業の実施について」別記３の１（３）ア（イ）、
  イ（ア）、イ（ウ）②  とする。</t>
    <phoneticPr fontId="12"/>
  </si>
  <si>
    <t>３　Ｆ欄には、重層的支援体制整備事業を開始する年度の前々年度（基準年度）から令和４年度までの間に地域づくりにかかる拠点の開設・廃止等が生じた場合の、当該事由による影響額（加算額または減算額）を記入すること。</t>
    <rPh sb="48" eb="50">
      <t>チイキ</t>
    </rPh>
    <rPh sb="85" eb="88">
      <t>カサンガク</t>
    </rPh>
    <rPh sb="91" eb="93">
      <t>ゲンサン</t>
    </rPh>
    <rPh sb="93" eb="94">
      <t>ガク</t>
    </rPh>
    <phoneticPr fontId="12"/>
  </si>
  <si>
    <t>下記のとおり報告する。</t>
    <phoneticPr fontId="12"/>
  </si>
  <si>
    <t>３　Ｆ欄には、重層的支援体制整備事業を開始する年度の前々年度（基準年度）から令和4年度までの間に相談支援にかかる施設の開設・廃止等が生じた場合の、当該事由による影響額（加算額または減算額）を記入すること。</t>
    <rPh sb="48" eb="50">
      <t>ソウダン</t>
    </rPh>
    <rPh sb="50" eb="52">
      <t>シエン</t>
    </rPh>
    <rPh sb="56" eb="58">
      <t>シセツ</t>
    </rPh>
    <rPh sb="84" eb="87">
      <t>カサンガク</t>
    </rPh>
    <rPh sb="90" eb="92">
      <t>ゲンサン</t>
    </rPh>
    <rPh sb="92" eb="93">
      <t>ガク</t>
    </rPh>
    <phoneticPr fontId="12"/>
  </si>
  <si>
    <t>金</t>
    <rPh sb="0" eb="1">
      <t>キン</t>
    </rPh>
    <phoneticPr fontId="12"/>
  </si>
  <si>
    <t>円</t>
    <rPh sb="0" eb="1">
      <t>エン</t>
    </rPh>
    <phoneticPr fontId="12"/>
  </si>
  <si>
    <t>生活困窮者支援等のための地域づくり事業に要する費用相当額</t>
    <rPh sb="0" eb="2">
      <t>セイカツ</t>
    </rPh>
    <rPh sb="2" eb="4">
      <t>コンキュウ</t>
    </rPh>
    <rPh sb="4" eb="5">
      <t>シャ</t>
    </rPh>
    <rPh sb="5" eb="7">
      <t>シエン</t>
    </rPh>
    <rPh sb="7" eb="8">
      <t>トウ</t>
    </rPh>
    <rPh sb="12" eb="14">
      <t>チイキ</t>
    </rPh>
    <rPh sb="17" eb="19">
      <t>ジギョウ</t>
    </rPh>
    <rPh sb="20" eb="21">
      <t>ヨウ</t>
    </rPh>
    <rPh sb="23" eb="25">
      <t>ヒヨウ</t>
    </rPh>
    <phoneticPr fontId="13"/>
  </si>
  <si>
    <t>生活困窮者支援等のための地域づくり事業</t>
    <rPh sb="0" eb="2">
      <t>セイカツ</t>
    </rPh>
    <rPh sb="2" eb="5">
      <t>コンキュウシャ</t>
    </rPh>
    <rPh sb="5" eb="7">
      <t>シエン</t>
    </rPh>
    <rPh sb="7" eb="8">
      <t>トウ</t>
    </rPh>
    <rPh sb="12" eb="14">
      <t>チイキ</t>
    </rPh>
    <rPh sb="17" eb="19">
      <t>ジギョウ</t>
    </rPh>
    <phoneticPr fontId="13"/>
  </si>
  <si>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6"/>
  </si>
  <si>
    <r>
      <t xml:space="preserve">０～５歳児人口
</t>
    </r>
    <r>
      <rPr>
        <sz val="8"/>
        <color theme="1"/>
        <rFont val="ＭＳ Ｐゴシック"/>
        <family val="3"/>
        <charset val="128"/>
        <scheme val="minor"/>
      </rPr>
      <t>（H25～R</t>
    </r>
    <r>
      <rPr>
        <sz val="8"/>
        <color rgb="FFFF0000"/>
        <rFont val="ＭＳ Ｐゴシック"/>
        <family val="3"/>
        <charset val="128"/>
        <scheme val="minor"/>
      </rPr>
      <t>４</t>
    </r>
    <r>
      <rPr>
        <sz val="8"/>
        <color theme="1"/>
        <rFont val="ＭＳ Ｐゴシック"/>
        <family val="3"/>
        <charset val="128"/>
        <scheme val="minor"/>
      </rPr>
      <t>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6"/>
  </si>
  <si>
    <r>
      <t>・地域づくり事業の対象事業ごとに、令和</t>
    </r>
    <r>
      <rPr>
        <sz val="12"/>
        <color rgb="FFFF0000"/>
        <rFont val="ＭＳ Ｐゴシック"/>
        <family val="3"/>
        <charset val="128"/>
      </rPr>
      <t>５</t>
    </r>
    <r>
      <rPr>
        <sz val="12"/>
        <color theme="1"/>
        <rFont val="ＭＳ Ｐゴシック"/>
        <family val="3"/>
        <charset val="128"/>
      </rPr>
      <t>年度における総事業費、対象経費支出予定額等を記入すること。</t>
    </r>
    <rPh sb="1" eb="3">
      <t>チイキ</t>
    </rPh>
    <rPh sb="6" eb="8">
      <t>ジギョウ</t>
    </rPh>
    <rPh sb="9" eb="11">
      <t>タイショウ</t>
    </rPh>
    <rPh sb="11" eb="13">
      <t>ジギョウ</t>
    </rPh>
    <rPh sb="17" eb="19">
      <t>レイワ</t>
    </rPh>
    <rPh sb="20" eb="22">
      <t>ネンド</t>
    </rPh>
    <rPh sb="26" eb="29">
      <t>ソウジギョウ</t>
    </rPh>
    <rPh sb="29" eb="30">
      <t>ヒ</t>
    </rPh>
    <rPh sb="31" eb="33">
      <t>タイショウ</t>
    </rPh>
    <rPh sb="33" eb="35">
      <t>ケイヒ</t>
    </rPh>
    <rPh sb="35" eb="37">
      <t>シシュツ</t>
    </rPh>
    <rPh sb="37" eb="39">
      <t>ヨテイ</t>
    </rPh>
    <rPh sb="39" eb="40">
      <t>ガク</t>
    </rPh>
    <rPh sb="40" eb="41">
      <t>トウ</t>
    </rPh>
    <rPh sb="42" eb="44">
      <t>キニュウ</t>
    </rPh>
    <phoneticPr fontId="13"/>
  </si>
  <si>
    <t>生活困窮者支援等のための地域づくり事業にようする費用相当額</t>
    <rPh sb="0" eb="2">
      <t>セイカツ</t>
    </rPh>
    <rPh sb="2" eb="5">
      <t>コンキュウシャ</t>
    </rPh>
    <rPh sb="5" eb="7">
      <t>シエン</t>
    </rPh>
    <rPh sb="7" eb="8">
      <t>トウ</t>
    </rPh>
    <rPh sb="12" eb="14">
      <t>チイキ</t>
    </rPh>
    <rPh sb="17" eb="19">
      <t>ジギョウ</t>
    </rPh>
    <rPh sb="24" eb="26">
      <t>ヒヨウ</t>
    </rPh>
    <rPh sb="26" eb="29">
      <t>ソウトウガク</t>
    </rPh>
    <phoneticPr fontId="13"/>
  </si>
  <si>
    <r>
      <t>　　　</t>
    </r>
    <r>
      <rPr>
        <sz val="11"/>
        <rFont val="ＭＳ Ｐゴシック"/>
        <family val="3"/>
        <charset val="128"/>
      </rPr>
      <t>なお、同一の一部事務組合又は広域連合において、複数の構成市町村が重層的支援体制整備事業を実施する場合には、一部事務組合又は広域連合を実施主体として地域支援事業で実施される地域介護予防活動支援事業及び介護予防・日常生活支援総合事業</t>
    </r>
    <phoneticPr fontId="12"/>
  </si>
  <si>
    <r>
      <t>　　　</t>
    </r>
    <r>
      <rPr>
        <sz val="11"/>
        <rFont val="ＭＳ Ｐゴシック"/>
        <family val="3"/>
        <charset val="128"/>
      </rPr>
      <t>に要する費用の額と、同一の一部事務組合又は広域連合において他に重層的支援体制整備事業を実施する市町村におけるK欄の額を合算した額とする。</t>
    </r>
    <rPh sb="4" eb="5">
      <t>ヨウ</t>
    </rPh>
    <rPh sb="7" eb="9">
      <t>ヒヨウ</t>
    </rPh>
    <rPh sb="10" eb="11">
      <t>ガク</t>
    </rPh>
    <rPh sb="13" eb="15">
      <t>ドウイツ</t>
    </rPh>
    <rPh sb="16" eb="23">
      <t>イチブジムクミアイマタ</t>
    </rPh>
    <rPh sb="24" eb="26">
      <t>コウイキ</t>
    </rPh>
    <rPh sb="26" eb="28">
      <t>レンゴウ</t>
    </rPh>
    <rPh sb="32" eb="33">
      <t>ホカ</t>
    </rPh>
    <rPh sb="60" eb="61">
      <t>ガク</t>
    </rPh>
    <rPh sb="62" eb="64">
      <t>ガッサン</t>
    </rPh>
    <rPh sb="66" eb="67">
      <t>ガク</t>
    </rPh>
    <phoneticPr fontId="12"/>
  </si>
  <si>
    <r>
      <t>　　　</t>
    </r>
    <r>
      <rPr>
        <sz val="11"/>
        <rFont val="ＭＳ Ｐゴシック"/>
        <family val="3"/>
        <charset val="128"/>
      </rPr>
      <t>この合算した額と基準額とを比較し、基準額が選定される場合に限り、Ｋ欄には、基準額を上限として、同一の一部事務組合又は広域連合内で他に重層的支援体制整備事業を実施する市町村と按分した額を記入すること。その場合、下記内訳表は記載不要とする。</t>
    </r>
    <phoneticPr fontId="12"/>
  </si>
  <si>
    <r>
      <t>　　　</t>
    </r>
    <r>
      <rPr>
        <sz val="11"/>
        <rFont val="ＭＳ Ｐゴシック"/>
        <family val="3"/>
        <charset val="128"/>
      </rPr>
      <t>なお、同一の一部事務組合又は広域連合において、複数の構成市町村が重層的支援体制整備事業を実施する場合には、一部事務組合又は広域連合を実施主体として地域支援事業で実施される生活支援体制整備事業及び包括的支援事業（社会保障充実分）</t>
    </r>
    <phoneticPr fontId="12"/>
  </si>
  <si>
    <r>
      <t>　　</t>
    </r>
    <r>
      <rPr>
        <sz val="11"/>
        <rFont val="ＭＳ Ｐゴシック"/>
        <family val="3"/>
        <charset val="128"/>
      </rPr>
      <t>　に要する費用の額と、同一の一部事務組合又は広域連合において他に重層的支援体制整備事業を実施する市町村におけるK欄の額を合算した額とする。</t>
    </r>
    <rPh sb="4" eb="5">
      <t>ヨウ</t>
    </rPh>
    <rPh sb="7" eb="9">
      <t>ヒヨウ</t>
    </rPh>
    <rPh sb="10" eb="11">
      <t>ガク</t>
    </rPh>
    <rPh sb="13" eb="15">
      <t>ドウイツ</t>
    </rPh>
    <rPh sb="16" eb="23">
      <t>イチブジムクミアイマタ</t>
    </rPh>
    <rPh sb="24" eb="26">
      <t>コウイキ</t>
    </rPh>
    <rPh sb="26" eb="28">
      <t>レンゴウ</t>
    </rPh>
    <rPh sb="32" eb="33">
      <t>ホカ</t>
    </rPh>
    <rPh sb="60" eb="61">
      <t>ガク</t>
    </rPh>
    <rPh sb="62" eb="64">
      <t>ガッサン</t>
    </rPh>
    <rPh sb="66" eb="67">
      <t>ガク</t>
    </rPh>
    <phoneticPr fontId="12"/>
  </si>
  <si>
    <t>ア（イ）等の会議</t>
    <rPh sb="4" eb="5">
      <t>トウ</t>
    </rPh>
    <rPh sb="6" eb="8">
      <t>カイギ</t>
    </rPh>
    <phoneticPr fontId="13"/>
  </si>
  <si>
    <t>イ（ア）の相談窓口</t>
    <rPh sb="5" eb="7">
      <t>ソウダン</t>
    </rPh>
    <rPh sb="7" eb="9">
      <t>マドグチ</t>
    </rPh>
    <phoneticPr fontId="13"/>
  </si>
  <si>
    <t>イ（ア）の相談員等</t>
    <rPh sb="5" eb="7">
      <t>ソウダン</t>
    </rPh>
    <rPh sb="7" eb="8">
      <t>イン</t>
    </rPh>
    <rPh sb="8" eb="9">
      <t>トウ</t>
    </rPh>
    <phoneticPr fontId="13"/>
  </si>
  <si>
    <t>イ（ウ）②多職種研修</t>
    <rPh sb="5" eb="8">
      <t>タショクシュ</t>
    </rPh>
    <rPh sb="8" eb="10">
      <t>ケンシュウ</t>
    </rPh>
    <phoneticPr fontId="13"/>
  </si>
  <si>
    <t>イ（ウ）②その他の研修</t>
    <rPh sb="7" eb="8">
      <t>タ</t>
    </rPh>
    <rPh sb="9" eb="11">
      <t>ケンシュウ</t>
    </rPh>
    <phoneticPr fontId="12"/>
  </si>
  <si>
    <r>
      <t>⑧欄は、地域子育て支援拠点事業実施要綱の４の（２）の</t>
    </r>
    <r>
      <rPr>
        <sz val="11"/>
        <rFont val="ＭＳ Ｐゴシック"/>
        <family val="3"/>
        <charset val="128"/>
        <scheme val="minor"/>
      </rPr>
      <t>⑨</t>
    </r>
    <r>
      <rPr>
        <sz val="11"/>
        <color theme="1"/>
        <rFont val="ＭＳ Ｐゴシック"/>
        <family val="3"/>
        <charset val="128"/>
        <scheme val="minor"/>
      </rPr>
      <t>の(ｲ)の（ｄ）のaを利用する親子組数（見込み）の１日あたりの平均組数を記入すること。（小数点以下第２位を四捨五入）</t>
    </r>
    <rPh sb="74" eb="76">
      <t>イカ</t>
    </rPh>
    <phoneticPr fontId="16"/>
  </si>
  <si>
    <r>
      <t>⑨欄は、地域子育て支援拠点事業実施要綱の４の（２）の</t>
    </r>
    <r>
      <rPr>
        <sz val="11"/>
        <rFont val="ＭＳ Ｐゴシック"/>
        <family val="3"/>
        <charset val="128"/>
        <scheme val="minor"/>
      </rPr>
      <t>⑨</t>
    </r>
    <r>
      <rPr>
        <sz val="11"/>
        <color theme="1"/>
        <rFont val="ＭＳ Ｐゴシック"/>
        <family val="3"/>
        <charset val="128"/>
        <scheme val="minor"/>
      </rPr>
      <t>の(ｲ)の(ｄ)のa～cのうち該当する記号を全て記入すること。</t>
    </r>
    <rPh sb="15" eb="17">
      <t>ジッシ</t>
    </rPh>
    <rPh sb="17" eb="19">
      <t>ヨウコウ</t>
    </rPh>
    <rPh sb="42" eb="44">
      <t>ガイトウ</t>
    </rPh>
    <rPh sb="46" eb="48">
      <t>キゴウ</t>
    </rPh>
    <rPh sb="49" eb="50">
      <t>スベ</t>
    </rPh>
    <phoneticPr fontId="13"/>
  </si>
  <si>
    <r>
      <t>⑩欄は、地域子育て支援拠点事業実施要綱の４の（２）の</t>
    </r>
    <r>
      <rPr>
        <sz val="11"/>
        <rFont val="ＭＳ Ｐゴシック"/>
        <family val="3"/>
        <charset val="128"/>
        <scheme val="minor"/>
      </rPr>
      <t>⑨</t>
    </r>
    <r>
      <rPr>
        <sz val="11"/>
        <color theme="1"/>
        <rFont val="ＭＳ Ｐゴシック"/>
        <family val="3"/>
        <charset val="128"/>
        <scheme val="minor"/>
      </rPr>
      <t>の(ｳ)に基づく保健相談業務の週３回程度実施の有無を記入すること。</t>
    </r>
    <rPh sb="15" eb="17">
      <t>ジッシ</t>
    </rPh>
    <rPh sb="17" eb="19">
      <t>ヨウコウ</t>
    </rPh>
    <phoneticPr fontId="13"/>
  </si>
  <si>
    <t>市町村名</t>
    <rPh sb="0" eb="4">
      <t>シチョウソンメイ</t>
    </rPh>
    <phoneticPr fontId="13"/>
  </si>
  <si>
    <t>人　　口</t>
    <phoneticPr fontId="13"/>
  </si>
  <si>
    <t>人　口　区　分</t>
    <rPh sb="0" eb="1">
      <t>ヒト</t>
    </rPh>
    <rPh sb="2" eb="3">
      <t>クチ</t>
    </rPh>
    <rPh sb="4" eb="5">
      <t>ク</t>
    </rPh>
    <rPh sb="6" eb="7">
      <t>ブン</t>
    </rPh>
    <phoneticPr fontId="13"/>
  </si>
  <si>
    <t>　（１）多機関協働事業</t>
    <rPh sb="4" eb="7">
      <t>タキカン</t>
    </rPh>
    <rPh sb="7" eb="9">
      <t>キョウドウ</t>
    </rPh>
    <rPh sb="9" eb="11">
      <t>ジギョウ</t>
    </rPh>
    <phoneticPr fontId="13"/>
  </si>
  <si>
    <t>【事業内容】</t>
    <rPh sb="1" eb="3">
      <t>ジギョウ</t>
    </rPh>
    <rPh sb="3" eb="5">
      <t>ナイヨウ</t>
    </rPh>
    <phoneticPr fontId="13"/>
  </si>
  <si>
    <t>委託先</t>
    <rPh sb="0" eb="2">
      <t>イタク</t>
    </rPh>
    <rPh sb="2" eb="3">
      <t>サキ</t>
    </rPh>
    <phoneticPr fontId="13"/>
  </si>
  <si>
    <t>直営・全部委託・
一部委託の別</t>
    <rPh sb="0" eb="2">
      <t>チョクエイ</t>
    </rPh>
    <rPh sb="3" eb="5">
      <t>ゼンブ</t>
    </rPh>
    <rPh sb="5" eb="7">
      <t>イタク</t>
    </rPh>
    <rPh sb="9" eb="11">
      <t>イチブ</t>
    </rPh>
    <rPh sb="11" eb="13">
      <t>イタク</t>
    </rPh>
    <phoneticPr fontId="13"/>
  </si>
  <si>
    <t>50万人以上</t>
  </si>
  <si>
    <t>30～50万人</t>
    <phoneticPr fontId="13"/>
  </si>
  <si>
    <t>20～30万人</t>
  </si>
  <si>
    <t>10～20万人</t>
  </si>
  <si>
    <t>5～10万人</t>
  </si>
  <si>
    <t>3～5万人</t>
  </si>
  <si>
    <t>1～3万人</t>
  </si>
  <si>
    <t>1万人未満</t>
  </si>
  <si>
    <t>【対象経費支出予定額内訳】</t>
    <rPh sb="1" eb="3">
      <t>タイショウ</t>
    </rPh>
    <rPh sb="3" eb="5">
      <t>ケイヒ</t>
    </rPh>
    <rPh sb="5" eb="7">
      <t>シシュツ</t>
    </rPh>
    <rPh sb="7" eb="9">
      <t>ヨテイ</t>
    </rPh>
    <rPh sb="9" eb="10">
      <t>ガク</t>
    </rPh>
    <rPh sb="10" eb="12">
      <t>ウチワケ</t>
    </rPh>
    <phoneticPr fontId="13"/>
  </si>
  <si>
    <t>対象経費支出予定額</t>
    <rPh sb="0" eb="2">
      <t>タイショウ</t>
    </rPh>
    <rPh sb="2" eb="4">
      <t>ケイヒ</t>
    </rPh>
    <rPh sb="4" eb="6">
      <t>シシュツ</t>
    </rPh>
    <rPh sb="6" eb="8">
      <t>ヨテイ</t>
    </rPh>
    <rPh sb="8" eb="9">
      <t>ガク</t>
    </rPh>
    <phoneticPr fontId="13"/>
  </si>
  <si>
    <t>算出内訳</t>
    <rPh sb="0" eb="2">
      <t>サンシュツ</t>
    </rPh>
    <rPh sb="2" eb="4">
      <t>ウチワケ</t>
    </rPh>
    <phoneticPr fontId="13"/>
  </si>
  <si>
    <t>１．事業を委託する場合は、委託先団体名（法人格を含む）も記載すること。</t>
    <rPh sb="9" eb="11">
      <t>バアイ</t>
    </rPh>
    <rPh sb="20" eb="21">
      <t>ホウ</t>
    </rPh>
    <rPh sb="21" eb="23">
      <t>ジンカク</t>
    </rPh>
    <rPh sb="24" eb="25">
      <t>フク</t>
    </rPh>
    <phoneticPr fontId="13"/>
  </si>
  <si>
    <t>２．すべての欄について記載すること。未記載の欄があった場合は、交付申請を受けることができないため注意すること。</t>
    <rPh sb="11" eb="13">
      <t>キサイ</t>
    </rPh>
    <rPh sb="19" eb="21">
      <t>キサイ</t>
    </rPh>
    <rPh sb="31" eb="33">
      <t>コウフ</t>
    </rPh>
    <rPh sb="33" eb="35">
      <t>シンセイ</t>
    </rPh>
    <rPh sb="36" eb="37">
      <t>ウ</t>
    </rPh>
    <phoneticPr fontId="13"/>
  </si>
  <si>
    <t>３．実施体制は、組織体制をはじめ、具体的な配置人員数や配置人員の保有資格、それぞれの人員の役割などを明確にすること。</t>
    <rPh sb="2" eb="4">
      <t>ジッシ</t>
    </rPh>
    <rPh sb="4" eb="6">
      <t>タイセイ</t>
    </rPh>
    <rPh sb="8" eb="10">
      <t>ソシキ</t>
    </rPh>
    <rPh sb="10" eb="12">
      <t>タイセイ</t>
    </rPh>
    <rPh sb="17" eb="20">
      <t>グタイテキ</t>
    </rPh>
    <rPh sb="21" eb="23">
      <t>ハイチ</t>
    </rPh>
    <rPh sb="23" eb="25">
      <t>ジンイン</t>
    </rPh>
    <rPh sb="25" eb="26">
      <t>スウ</t>
    </rPh>
    <rPh sb="27" eb="29">
      <t>ハイチ</t>
    </rPh>
    <rPh sb="29" eb="31">
      <t>ジンイン</t>
    </rPh>
    <rPh sb="32" eb="34">
      <t>ホユウ</t>
    </rPh>
    <rPh sb="34" eb="36">
      <t>シカク</t>
    </rPh>
    <rPh sb="42" eb="44">
      <t>ジンイン</t>
    </rPh>
    <rPh sb="45" eb="47">
      <t>ヤクワリ</t>
    </rPh>
    <rPh sb="50" eb="52">
      <t>メイカク</t>
    </rPh>
    <phoneticPr fontId="13"/>
  </si>
  <si>
    <t>４．事業全体が分かる概要図や詳細を表した資料等がある場合は、添付すること。</t>
    <rPh sb="2" eb="4">
      <t>ジギョウ</t>
    </rPh>
    <rPh sb="4" eb="6">
      <t>ゼンタイ</t>
    </rPh>
    <rPh sb="7" eb="8">
      <t>ワ</t>
    </rPh>
    <rPh sb="10" eb="13">
      <t>ガイヨウズ</t>
    </rPh>
    <rPh sb="14" eb="16">
      <t>ショウサイ</t>
    </rPh>
    <rPh sb="17" eb="18">
      <t>ヒョウ</t>
    </rPh>
    <rPh sb="20" eb="22">
      <t>シリョウ</t>
    </rPh>
    <rPh sb="22" eb="23">
      <t>トウ</t>
    </rPh>
    <rPh sb="26" eb="28">
      <t>バアイ</t>
    </rPh>
    <rPh sb="30" eb="32">
      <t>テンプ</t>
    </rPh>
    <phoneticPr fontId="13"/>
  </si>
  <si>
    <t>５．セルの追加・削除は絶対に行わないこと。欄に入りきらない場合は、行を拡大して記載すること。</t>
    <rPh sb="5" eb="7">
      <t>ツイカ</t>
    </rPh>
    <rPh sb="8" eb="10">
      <t>サクジョ</t>
    </rPh>
    <rPh sb="11" eb="13">
      <t>ゼッタイ</t>
    </rPh>
    <rPh sb="14" eb="15">
      <t>オコナ</t>
    </rPh>
    <rPh sb="21" eb="22">
      <t>ラン</t>
    </rPh>
    <rPh sb="23" eb="24">
      <t>ハイ</t>
    </rPh>
    <rPh sb="29" eb="31">
      <t>バアイ</t>
    </rPh>
    <rPh sb="33" eb="34">
      <t>ギョウ</t>
    </rPh>
    <rPh sb="35" eb="37">
      <t>カクダイ</t>
    </rPh>
    <rPh sb="39" eb="41">
      <t>キサイ</t>
    </rPh>
    <phoneticPr fontId="13"/>
  </si>
  <si>
    <t>　（２）アウトリーチ等を通じた継続的支援事業</t>
    <rPh sb="10" eb="11">
      <t>トウ</t>
    </rPh>
    <rPh sb="12" eb="13">
      <t>ツウ</t>
    </rPh>
    <rPh sb="15" eb="18">
      <t>ケイゾクテキ</t>
    </rPh>
    <rPh sb="18" eb="20">
      <t>シエン</t>
    </rPh>
    <rPh sb="20" eb="22">
      <t>ジギョウ</t>
    </rPh>
    <phoneticPr fontId="13"/>
  </si>
  <si>
    <t>　</t>
    <phoneticPr fontId="13"/>
  </si>
  <si>
    <t>　（３）参加支援事業</t>
    <rPh sb="8" eb="10">
      <t>ジギョウ</t>
    </rPh>
    <phoneticPr fontId="13"/>
  </si>
  <si>
    <t>１年</t>
    <rPh sb="1" eb="2">
      <t>ネン</t>
    </rPh>
    <phoneticPr fontId="13"/>
  </si>
  <si>
    <t>直　営</t>
    <rPh sb="0" eb="1">
      <t>チョク</t>
    </rPh>
    <rPh sb="2" eb="3">
      <t>エイ</t>
    </rPh>
    <phoneticPr fontId="13"/>
  </si>
  <si>
    <t>２年</t>
    <rPh sb="1" eb="2">
      <t>ネン</t>
    </rPh>
    <phoneticPr fontId="13"/>
  </si>
  <si>
    <t>全部委託</t>
    <rPh sb="0" eb="2">
      <t>ゼンブ</t>
    </rPh>
    <rPh sb="2" eb="4">
      <t>イタク</t>
    </rPh>
    <phoneticPr fontId="13"/>
  </si>
  <si>
    <t>３年</t>
    <rPh sb="1" eb="2">
      <t>ネン</t>
    </rPh>
    <phoneticPr fontId="13"/>
  </si>
  <si>
    <t>一部委託</t>
    <rPh sb="0" eb="2">
      <t>イチブ</t>
    </rPh>
    <rPh sb="2" eb="4">
      <t>イタク</t>
    </rPh>
    <phoneticPr fontId="13"/>
  </si>
  <si>
    <t>４年</t>
    <rPh sb="1" eb="2">
      <t>ネン</t>
    </rPh>
    <phoneticPr fontId="13"/>
  </si>
  <si>
    <t>５年</t>
    <rPh sb="1" eb="2">
      <t>ネン</t>
    </rPh>
    <phoneticPr fontId="13"/>
  </si>
  <si>
    <t>未実施</t>
    <rPh sb="0" eb="3">
      <t>ミジッシ</t>
    </rPh>
    <phoneticPr fontId="13"/>
  </si>
  <si>
    <t>多機関協働事業等</t>
    <rPh sb="0" eb="8">
      <t>タキカンキョウドウジギョウナド</t>
    </rPh>
    <phoneticPr fontId="12"/>
  </si>
  <si>
    <t>生活困窮者支援等のための地域づくり事業に要する費用相当額</t>
    <rPh sb="0" eb="2">
      <t>セイカツ</t>
    </rPh>
    <rPh sb="2" eb="5">
      <t>コンキュウシャ</t>
    </rPh>
    <rPh sb="5" eb="7">
      <t>シエン</t>
    </rPh>
    <rPh sb="7" eb="8">
      <t>トウ</t>
    </rPh>
    <rPh sb="12" eb="14">
      <t>チイキ</t>
    </rPh>
    <rPh sb="17" eb="19">
      <t>ジギョウ</t>
    </rPh>
    <rPh sb="20" eb="21">
      <t>ヨウ</t>
    </rPh>
    <rPh sb="23" eb="25">
      <t>ヒヨウ</t>
    </rPh>
    <phoneticPr fontId="13"/>
  </si>
  <si>
    <t>生活困窮者支援等のための地域づくり事業</t>
    <rPh sb="0" eb="2">
      <t>セイカツ</t>
    </rPh>
    <rPh sb="2" eb="4">
      <t>コンキュウ</t>
    </rPh>
    <rPh sb="4" eb="5">
      <t>シャ</t>
    </rPh>
    <rPh sb="5" eb="7">
      <t>シエン</t>
    </rPh>
    <rPh sb="7" eb="8">
      <t>トウ</t>
    </rPh>
    <rPh sb="12" eb="14">
      <t>チイキ</t>
    </rPh>
    <rPh sb="17" eb="19">
      <t>ジギョウ</t>
    </rPh>
    <phoneticPr fontId="13"/>
  </si>
  <si>
    <r>
      <t>・包括的相談支援事業の対象事業ごとに、令和</t>
    </r>
    <r>
      <rPr>
        <sz val="12"/>
        <color rgb="FFFF0000"/>
        <rFont val="ＭＳ Ｐゴシック"/>
        <family val="3"/>
        <charset val="128"/>
      </rPr>
      <t>５</t>
    </r>
    <r>
      <rPr>
        <sz val="12"/>
        <color theme="1"/>
        <rFont val="ＭＳ Ｐゴシック"/>
        <family val="3"/>
        <charset val="128"/>
      </rPr>
      <t>年度における総事業費、対象経費実支出額等を記入すること。</t>
    </r>
    <rPh sb="1" eb="4">
      <t>ホウカツテキ</t>
    </rPh>
    <rPh sb="4" eb="6">
      <t>ソウダン</t>
    </rPh>
    <rPh sb="6" eb="8">
      <t>シエン</t>
    </rPh>
    <rPh sb="8" eb="10">
      <t>ジギョウ</t>
    </rPh>
    <rPh sb="11" eb="13">
      <t>タイショウ</t>
    </rPh>
    <rPh sb="13" eb="15">
      <t>ジギョウ</t>
    </rPh>
    <rPh sb="19" eb="21">
      <t>レイワ</t>
    </rPh>
    <rPh sb="22" eb="24">
      <t>ネンド</t>
    </rPh>
    <rPh sb="28" eb="31">
      <t>ソウジギョウ</t>
    </rPh>
    <rPh sb="31" eb="32">
      <t>ヒ</t>
    </rPh>
    <rPh sb="33" eb="35">
      <t>タイショウ</t>
    </rPh>
    <rPh sb="35" eb="37">
      <t>ケイヒ</t>
    </rPh>
    <rPh sb="37" eb="38">
      <t>ジツ</t>
    </rPh>
    <rPh sb="38" eb="40">
      <t>シシュツ</t>
    </rPh>
    <rPh sb="40" eb="41">
      <t>ガク</t>
    </rPh>
    <rPh sb="41" eb="42">
      <t>トウ</t>
    </rPh>
    <rPh sb="43" eb="45">
      <t>キニュウ</t>
    </rPh>
    <phoneticPr fontId="13"/>
  </si>
  <si>
    <r>
      <t>　　　</t>
    </r>
    <r>
      <rPr>
        <sz val="11"/>
        <rFont val="ＭＳ Ｐゴシック"/>
        <family val="3"/>
        <charset val="128"/>
      </rPr>
      <t>　なお、同一の一部事務組合又は広域連合において、複数の構成市町村が重層的支援体制整備事業を実施する場合には、一部事務組合又は広域連合を実施主体として地域支援事業で実施される包括的支援事業（地域包括支援センターの運営）及び任意事業に要する費用の額と、</t>
    </r>
    <phoneticPr fontId="12"/>
  </si>
  <si>
    <r>
      <t>　　　</t>
    </r>
    <r>
      <rPr>
        <sz val="11"/>
        <rFont val="ＭＳ Ｐゴシック"/>
        <family val="3"/>
        <charset val="128"/>
      </rPr>
      <t>　同一の一部事務組合又は広域連合において他に重層的支援体制整備事業を実施する市町村における地域包括支援センターの運営に要する費用の額を合算した額とする。</t>
    </r>
    <phoneticPr fontId="12"/>
  </si>
  <si>
    <r>
      <t>　　　</t>
    </r>
    <r>
      <rPr>
        <sz val="11"/>
        <rFont val="ＭＳ Ｐゴシック"/>
        <family val="3"/>
        <charset val="128"/>
      </rPr>
      <t>　この合算した額と基準額とを比較し、基準額が選定される場合に限り、Ｋ欄には、基準額を上限として、同一の一部事務組合又は広域連合内で他に重層的支援体制整備事業を実施する市町村と按分した額を記入すること。その場合、下記内訳表は記載不要とする。</t>
    </r>
    <phoneticPr fontId="12"/>
  </si>
  <si>
    <t>地域包括支援センターの運営にかかる対象経費実支出額（オ）</t>
    <rPh sb="0" eb="2">
      <t>チイキ</t>
    </rPh>
    <rPh sb="2" eb="4">
      <t>ホウカツ</t>
    </rPh>
    <rPh sb="4" eb="6">
      <t>シエン</t>
    </rPh>
    <rPh sb="11" eb="13">
      <t>ウンエイ</t>
    </rPh>
    <rPh sb="17" eb="19">
      <t>タイショウ</t>
    </rPh>
    <rPh sb="19" eb="21">
      <t>ケイヒ</t>
    </rPh>
    <rPh sb="21" eb="22">
      <t>ジツ</t>
    </rPh>
    <rPh sb="22" eb="24">
      <t>シシュツ</t>
    </rPh>
    <rPh sb="24" eb="25">
      <t>ガク</t>
    </rPh>
    <phoneticPr fontId="12"/>
  </si>
  <si>
    <t>市町村等名</t>
    <rPh sb="0" eb="3">
      <t>シチョウソン</t>
    </rPh>
    <rPh sb="3" eb="4">
      <t>トウ</t>
    </rPh>
    <rPh sb="4" eb="5">
      <t>メイ</t>
    </rPh>
    <phoneticPr fontId="13"/>
  </si>
  <si>
    <t>⑩、⑪欄は、夜間・休日加算の単価を適用する場合には「有」を記入すること。</t>
    <rPh sb="3" eb="4">
      <t>ラン</t>
    </rPh>
    <rPh sb="6" eb="8">
      <t>ヤカン</t>
    </rPh>
    <rPh sb="9" eb="11">
      <t>キュウジツ</t>
    </rPh>
    <rPh sb="11" eb="13">
      <t>カサン</t>
    </rPh>
    <rPh sb="14" eb="16">
      <t>タンカ</t>
    </rPh>
    <rPh sb="17" eb="19">
      <t>テキヨウ</t>
    </rPh>
    <rPh sb="21" eb="23">
      <t>バアイ</t>
    </rPh>
    <rPh sb="26" eb="27">
      <t>ア</t>
    </rPh>
    <phoneticPr fontId="16"/>
  </si>
  <si>
    <t>生活困窮者支援等のための地域づくり事業</t>
    <rPh sb="17" eb="19">
      <t>ジギョウ</t>
    </rPh>
    <phoneticPr fontId="13"/>
  </si>
  <si>
    <t>生活困窮者支援等のための地域づくり事業に要する費用相当額</t>
    <rPh sb="17" eb="19">
      <t>ジギョウ</t>
    </rPh>
    <phoneticPr fontId="13"/>
  </si>
  <si>
    <t>１　「事業費」には、対象経費実支出額を記入すること。「標準額（４事業の合計額）」には、地域支援事業交付要綱に定める基準額
　を記載すること。</t>
    <rPh sb="17" eb="18">
      <t>ガク</t>
    </rPh>
    <rPh sb="43" eb="45">
      <t>チイキ</t>
    </rPh>
    <rPh sb="45" eb="47">
      <t>シエン</t>
    </rPh>
    <rPh sb="47" eb="49">
      <t>ジギョウ</t>
    </rPh>
    <phoneticPr fontId="13"/>
  </si>
  <si>
    <t>①：直営　　　②：委託　　　③：補助（間接補助による実施）</t>
    <rPh sb="19" eb="21">
      <t>カンセツ</t>
    </rPh>
    <rPh sb="21" eb="23">
      <t>ホジョ</t>
    </rPh>
    <rPh sb="26" eb="28">
      <t>ジッシ</t>
    </rPh>
    <phoneticPr fontId="13"/>
  </si>
  <si>
    <t>⑧欄は、地域子育て支援拠点事業実施要綱の４の（２）の⑨の(ｲ)の（ｄ）のaを利用する親子組数（見込み）の１日あたりの平均組数を記入すること。（小数点以下第２位を四捨五入）</t>
    <rPh sb="74" eb="76">
      <t>イカ</t>
    </rPh>
    <phoneticPr fontId="16"/>
  </si>
  <si>
    <t>⑨欄は、地域子育て支援拠点事業実施要綱の４の（２）の⑨の(ｲ)の(ｄ)のa～cのうち該当する記号を全て記入すること。</t>
    <rPh sb="15" eb="17">
      <t>ジッシ</t>
    </rPh>
    <rPh sb="17" eb="19">
      <t>ヨウコウ</t>
    </rPh>
    <rPh sb="42" eb="44">
      <t>ガイトウ</t>
    </rPh>
    <rPh sb="46" eb="48">
      <t>キゴウ</t>
    </rPh>
    <rPh sb="49" eb="50">
      <t>スベ</t>
    </rPh>
    <phoneticPr fontId="13"/>
  </si>
  <si>
    <t>⑩欄は、地域子育て支援拠点事業実施要綱の４の（２）の⑨の(ｳ)に基づく保健相談業務の週３回程度実施の有無を記入すること。</t>
    <rPh sb="15" eb="17">
      <t>ジッシ</t>
    </rPh>
    <rPh sb="17" eb="19">
      <t>ヨウコウ</t>
    </rPh>
    <phoneticPr fontId="13"/>
  </si>
  <si>
    <t>対象経費支出済額</t>
    <rPh sb="0" eb="2">
      <t>タイショウ</t>
    </rPh>
    <rPh sb="2" eb="4">
      <t>ケイヒ</t>
    </rPh>
    <rPh sb="4" eb="6">
      <t>シシュツ</t>
    </rPh>
    <rPh sb="6" eb="7">
      <t>ズミ</t>
    </rPh>
    <rPh sb="7" eb="8">
      <t>ガク</t>
    </rPh>
    <phoneticPr fontId="13"/>
  </si>
  <si>
    <t>【対象経費支出済額内訳】</t>
    <rPh sb="1" eb="3">
      <t>タイショウ</t>
    </rPh>
    <rPh sb="3" eb="5">
      <t>ケイヒ</t>
    </rPh>
    <rPh sb="5" eb="7">
      <t>シシュツ</t>
    </rPh>
    <rPh sb="7" eb="8">
      <t>ズミ</t>
    </rPh>
    <rPh sb="8" eb="9">
      <t>ガク</t>
    </rPh>
    <rPh sb="9" eb="11">
      <t>ウチワケ</t>
    </rPh>
    <phoneticPr fontId="13"/>
  </si>
  <si>
    <t>多機関協働事業等</t>
    <rPh sb="0" eb="3">
      <t>タキカン</t>
    </rPh>
    <rPh sb="3" eb="7">
      <t>キョウドウジギョウ</t>
    </rPh>
    <rPh sb="7" eb="8">
      <t>ナド</t>
    </rPh>
    <phoneticPr fontId="12"/>
  </si>
  <si>
    <t>金</t>
    <rPh sb="0" eb="1">
      <t>キン</t>
    </rPh>
    <phoneticPr fontId="12"/>
  </si>
  <si>
    <t>円</t>
    <rPh sb="0" eb="1">
      <t>エン</t>
    </rPh>
    <phoneticPr fontId="12"/>
  </si>
  <si>
    <t>（３）多機関協働事業等</t>
    <rPh sb="3" eb="6">
      <t>タキカン</t>
    </rPh>
    <rPh sb="6" eb="8">
      <t>キョウドウ</t>
    </rPh>
    <rPh sb="8" eb="10">
      <t>ジギョウ</t>
    </rPh>
    <rPh sb="10" eb="11">
      <t>ナド</t>
    </rPh>
    <phoneticPr fontId="12"/>
  </si>
  <si>
    <t>　地域づくり事業</t>
  </si>
  <si>
    <t>　多機関協働事業等</t>
    <rPh sb="1" eb="9">
      <t>タキカンキョウドウジギョウナド</t>
    </rPh>
    <phoneticPr fontId="12"/>
  </si>
  <si>
    <r>
      <t>新子育て安心プランの採択を受けており、かつ、平成27年から令和</t>
    </r>
    <r>
      <rPr>
        <sz val="11"/>
        <color rgb="FFFF0000"/>
        <rFont val="ＭＳ Ｐゴシック"/>
        <family val="3"/>
        <charset val="128"/>
        <scheme val="minor"/>
      </rPr>
      <t>４</t>
    </r>
    <r>
      <rPr>
        <sz val="11"/>
        <color theme="1"/>
        <rFont val="ＭＳ Ｐゴシック"/>
        <family val="3"/>
        <charset val="128"/>
        <scheme val="minor"/>
      </rPr>
      <t>年の各年４月１日時点のいずれかの待機児童数が１人以上であること</t>
    </r>
    <rPh sb="0" eb="1">
      <t>シン</t>
    </rPh>
    <rPh sb="1" eb="3">
      <t>コソダ</t>
    </rPh>
    <rPh sb="4" eb="6">
      <t>アンシン</t>
    </rPh>
    <rPh sb="10" eb="12">
      <t>サイタク</t>
    </rPh>
    <rPh sb="13" eb="14">
      <t>ウ</t>
    </rPh>
    <rPh sb="22" eb="24">
      <t>ヘイセイ</t>
    </rPh>
    <phoneticPr fontId="16"/>
  </si>
  <si>
    <r>
      <t xml:space="preserve">　　　　　　【取組概要】
</t>
    </r>
    <r>
      <rPr>
        <b/>
        <sz val="10"/>
        <rFont val="ＭＳ Ｐゴシック"/>
        <family val="3"/>
        <charset val="128"/>
      </rPr>
      <t xml:space="preserve">
・</t>
    </r>
    <r>
      <rPr>
        <sz val="10"/>
        <rFont val="ＭＳ Ｐゴシック"/>
        <family val="3"/>
        <charset val="128"/>
      </rPr>
      <t>介護、障害、子ども・子育て、生活困窮等の分野の相談支援機関間の連携を推進するための取組
・重層的支援会議の設置及び開催方法
・実施体制　等</t>
    </r>
    <rPh sb="15" eb="17">
      <t>カイゴ</t>
    </rPh>
    <rPh sb="18" eb="20">
      <t>ショウガイ</t>
    </rPh>
    <rPh sb="21" eb="22">
      <t>コ</t>
    </rPh>
    <rPh sb="25" eb="27">
      <t>コソダ</t>
    </rPh>
    <rPh sb="29" eb="31">
      <t>セイカツ</t>
    </rPh>
    <rPh sb="31" eb="33">
      <t>コンキュウ</t>
    </rPh>
    <rPh sb="33" eb="34">
      <t>トウ</t>
    </rPh>
    <rPh sb="35" eb="37">
      <t>ブンヤ</t>
    </rPh>
    <rPh sb="38" eb="40">
      <t>ソウダン</t>
    </rPh>
    <rPh sb="40" eb="42">
      <t>シエン</t>
    </rPh>
    <rPh sb="42" eb="44">
      <t>キカン</t>
    </rPh>
    <rPh sb="44" eb="45">
      <t>カン</t>
    </rPh>
    <rPh sb="46" eb="48">
      <t>レンケイ</t>
    </rPh>
    <rPh sb="49" eb="51">
      <t>スイシン</t>
    </rPh>
    <rPh sb="56" eb="58">
      <t>トリクミ</t>
    </rPh>
    <rPh sb="80" eb="82">
      <t>ジッシ</t>
    </rPh>
    <rPh sb="82" eb="84">
      <t>タイセイ</t>
    </rPh>
    <rPh sb="85" eb="86">
      <t>トウ</t>
    </rPh>
    <phoneticPr fontId="13"/>
  </si>
  <si>
    <r>
      <t xml:space="preserve">　　　　　　【取組概要】
</t>
    </r>
    <r>
      <rPr>
        <b/>
        <sz val="10"/>
        <rFont val="ＭＳ Ｐゴシック"/>
        <family val="3"/>
        <charset val="128"/>
      </rPr>
      <t xml:space="preserve">
・</t>
    </r>
    <r>
      <rPr>
        <sz val="10"/>
        <rFont val="ＭＳ Ｐゴシック"/>
        <family val="3"/>
        <charset val="128"/>
      </rPr>
      <t>潜在的な支援ニーズを抱える者を早期に把握するための取組
・本人やその世帯とのつながりを形成するための取組
・実施体制　等</t>
    </r>
    <rPh sb="15" eb="18">
      <t>センザイテキ</t>
    </rPh>
    <rPh sb="19" eb="21">
      <t>シエン</t>
    </rPh>
    <rPh sb="25" eb="26">
      <t>カカ</t>
    </rPh>
    <rPh sb="28" eb="29">
      <t>モノ</t>
    </rPh>
    <rPh sb="30" eb="32">
      <t>ソウキ</t>
    </rPh>
    <rPh sb="33" eb="35">
      <t>ハアク</t>
    </rPh>
    <rPh sb="40" eb="42">
      <t>トリクミ</t>
    </rPh>
    <rPh sb="71" eb="73">
      <t>ジッシ</t>
    </rPh>
    <rPh sb="73" eb="75">
      <t>タイセイ</t>
    </rPh>
    <rPh sb="76" eb="77">
      <t>トウ</t>
    </rPh>
    <phoneticPr fontId="13"/>
  </si>
  <si>
    <r>
      <t xml:space="preserve">　　　　　　【取組概要】
</t>
    </r>
    <r>
      <rPr>
        <b/>
        <sz val="10"/>
        <rFont val="ＭＳ Ｐゴシック"/>
        <family val="3"/>
        <charset val="128"/>
      </rPr>
      <t xml:space="preserve">
・</t>
    </r>
    <r>
      <rPr>
        <sz val="10"/>
        <rFont val="ＭＳ Ｐゴシック"/>
        <family val="3"/>
        <charset val="128"/>
      </rPr>
      <t>本人やその世帯の支援ニーズを踏まえた丁寧なマッチングとメニューづくり
・本人やその世帯への定着支援、フォローアップ
・地域における社会資源の活用体制構築
・実施体制　等</t>
    </r>
    <rPh sb="15" eb="17">
      <t>ホンニン</t>
    </rPh>
    <rPh sb="20" eb="22">
      <t>セタイ</t>
    </rPh>
    <rPh sb="23" eb="25">
      <t>シエン</t>
    </rPh>
    <rPh sb="29" eb="30">
      <t>フ</t>
    </rPh>
    <rPh sb="33" eb="35">
      <t>テイネイ</t>
    </rPh>
    <rPh sb="96" eb="98">
      <t>ジッシ</t>
    </rPh>
    <rPh sb="98" eb="100">
      <t>タイセイ</t>
    </rPh>
    <rPh sb="101" eb="102">
      <t>トウ</t>
    </rPh>
    <phoneticPr fontId="13"/>
  </si>
  <si>
    <t>３－４－ウ－１</t>
    <phoneticPr fontId="12"/>
  </si>
  <si>
    <t>３－４－ウ－２</t>
    <phoneticPr fontId="12"/>
  </si>
  <si>
    <t>３－４－ウ－３</t>
    <phoneticPr fontId="12"/>
  </si>
  <si>
    <t>３－７－１</t>
    <phoneticPr fontId="12"/>
  </si>
  <si>
    <t>３－７－２</t>
    <phoneticPr fontId="12"/>
  </si>
  <si>
    <t>３－７－３</t>
    <phoneticPr fontId="12"/>
  </si>
  <si>
    <t>５－４－イ－１</t>
    <phoneticPr fontId="12"/>
  </si>
  <si>
    <t>５－４－イ－２</t>
    <phoneticPr fontId="12"/>
  </si>
  <si>
    <t>５－４－ウ－１</t>
    <phoneticPr fontId="12"/>
  </si>
  <si>
    <t>５－４－ウ－２</t>
    <phoneticPr fontId="12"/>
  </si>
  <si>
    <t>５－４－ウ－３</t>
    <phoneticPr fontId="12"/>
  </si>
  <si>
    <t>５－７－１</t>
    <phoneticPr fontId="12"/>
  </si>
  <si>
    <t>５－７－２</t>
    <phoneticPr fontId="12"/>
  </si>
  <si>
    <t>５－７－３</t>
    <phoneticPr fontId="12"/>
  </si>
  <si>
    <t>（元号）　年度　多機関協働事業等　実績報告書</t>
    <rPh sb="1" eb="3">
      <t>ゲンゴウ</t>
    </rPh>
    <rPh sb="5" eb="7">
      <t>ネンド</t>
    </rPh>
    <rPh sb="8" eb="16">
      <t>タキカンキョウドウジギョウトウ</t>
    </rPh>
    <rPh sb="17" eb="19">
      <t>ジッセキ</t>
    </rPh>
    <rPh sb="19" eb="22">
      <t>ホウコクショ</t>
    </rPh>
    <phoneticPr fontId="13"/>
  </si>
  <si>
    <t>（元号）　年度　多機関協働事業等　実施計画書</t>
    <rPh sb="1" eb="3">
      <t>ゲンゴウ</t>
    </rPh>
    <rPh sb="5" eb="7">
      <t>ネンド</t>
    </rPh>
    <rPh sb="8" eb="16">
      <t>タキカンキョウドウジギョウトウ</t>
    </rPh>
    <rPh sb="17" eb="19">
      <t>ジッシ</t>
    </rPh>
    <rPh sb="19" eb="22">
      <t>ケイカクショ</t>
    </rPh>
    <phoneticPr fontId="13"/>
  </si>
  <si>
    <t>（１）北海道補助金等交付規則(昭和47年北海道規則第34号。以下｢規則｣という。)、交付要綱及び決定の通
　知に従い、善良な管理者の注意をもって事業を遂行し、その成果を成し遂げなければなりません。</t>
    <phoneticPr fontId="12"/>
  </si>
  <si>
    <t>（５）事業が期限までに完了しないとき又は事業の執行が困難となったときは、速やかに知事に報告し、その
　指示を受けなければなりません。</t>
    <phoneticPr fontId="12"/>
  </si>
  <si>
    <t>（６）事業の遂行の状況に関し、報告を求められたときは、指示された日までに状況報告書を知事に提出し、
　また、道の職員による調査を受けたときは、調査に協力し、その指示に従わなければなりません。</t>
    <phoneticPr fontId="12"/>
  </si>
  <si>
    <t>（７）この交付金の交付の決定の内容又はこれに付した条件に従って事業を遂行すべきことを命ぜられたとき
　は、その命令に従わなければなりません。</t>
    <phoneticPr fontId="12"/>
  </si>
  <si>
    <t>（８）（７）の命令に違反したときは、当該事業の遂行を一時停止し、並びに当該交付金の交付の決定の内容
　及びこれに付した条件に適合させるための措置を指示する期日までにとるべきことを命じます。</t>
    <phoneticPr fontId="12"/>
  </si>
  <si>
    <t>（９）この交付金の交付の決定後における事情の変更により特別の必要が生じたときは、この決定の全部若
　しくは一部を取り消し、又はこの決定の内容若しくはこれに付けた条件を変更することがあります。</t>
    <phoneticPr fontId="12"/>
  </si>
  <si>
    <t>（10）事業が完了したとき(廃止の承認を受けたときを含む。)は、当該事業の完了の日若しくは廃止の承認を
　受けた日から30日以内又は翌年度の４月10日までのうち、いずれか早い日までに別紙様式５による報告
　書を知事に提出しなければなりません。</t>
    <phoneticPr fontId="12"/>
  </si>
  <si>
    <t>（11）補助事業者は、補助事業等実績報告書の提出に当たって、各事業実施主体の当該補助金に係る消費
　税等仕入控除税額(補助対象経費に含まれる消費税及び地方消費税相当額のうち消費税法(昭和63年法
　律第108号)に規定する仕入れに係る消費税額として控除できる部分の金額と当該金額に地方税法(昭和
　25年法律第226号)に規定する地方消費税率を乗じて得た金額との合計額に補助率等を乗じて得た金額を
　いう。以下同じ。)が明らかとなった場合には、これを交付金額から減額して報告しなければなりません。</t>
    <rPh sb="225" eb="227">
      <t>コウフ</t>
    </rPh>
    <phoneticPr fontId="12"/>
  </si>
  <si>
    <t>（12）補助事業者は、補助事業等実績報告書を提出した後に消費税及び地方消費税の確定申告により各事
　業実施主体の当該補助金に係る消費税等仕入控除税額が確定した場合には、別紙様式第２によりその金
　額(実績報告において、(11)により減額した事業実施主体については、その金額が減じた額を上回る部分の
　金額)を速やかに知事に報告するとともに、当該金額を返還しなければなりません。
　　また、この交付金に係る消費税等仕入控除税額が明らかにならない場合又はない場合であっても、その
　状況等について、当該交付金の額の確定の日の翌年６月30日までに知事に報告するとともに、交付金に
　係る消費税等仕入控除税額の確定後は速やかに知事に報告し、当該金額を返還しなければなりません。</t>
    <phoneticPr fontId="12"/>
  </si>
  <si>
    <t>（13）この交付金の交付の決定の内容及びこれに付した条件に実績報告に係る事業の成果が適合しないと
　きは、当該事業につき、これに適合させるための措置をとるべきことを命じます。</t>
    <phoneticPr fontId="12"/>
  </si>
  <si>
    <t>（14）事業により取得し、又は効用の増加した財産については、事業完了後においても善良な管理者の注意
　をもって管理するとともに、その効率的な運用を図らなければなりません。</t>
    <phoneticPr fontId="12"/>
  </si>
  <si>
    <t>（15）事業により取得し、又は効用の増加した不動産及びその従物並びに事業により取得し、又は効用の増
　加した価格が単価50万円以上の機械、器具及びその他の財産については、補助事業等により取得し、又
　は効用の増加した財産の処分制限期間」（平成20年7月11日厚生労働省告示第384号）に規定する処分制
　限期間)を経過するまで、知事の承認を受けないでこの交付金の交付の目的に反して使用し、譲渡し、交換
　し、貸し付け、担保に供し、又は廃棄してはなりません。</t>
    <phoneticPr fontId="12"/>
  </si>
  <si>
    <t>（16）(15)の申請により承認を受けた場合において、交付金の全部又は一部の金額に相当する納付金を納付
　する条件が付されたときは、当該納付金を指定された期日までに納付しなければなりません。</t>
    <phoneticPr fontId="12"/>
  </si>
  <si>
    <t>（17）(16)に定める場合を除くほか、事業により取得し、又は効用の増加した財産を処分することにより収入が
　あったときは、その収入金額の全部又は一部に相当する納付金を道に納付させることがあります。</t>
    <phoneticPr fontId="12"/>
  </si>
  <si>
    <t>(18)交付金と事業に係る予算と決算の関係を明らかにした別紙様式１による調書を作成するとともに、事業に
　係る歳入及び歳出について証拠書類を整理し、かつ、調書及び証拠書類を交付金の額の確定の日(事業
　の中止又は廃止の承認を受けた場合には、その承認を受けた日)の属する年度の翌年度から５年間保存し
　なければなりません。ただし、処分を制限された取得財産がある場合で当該制限された期間が帳簿及び書
　類を保存すべき期間を超えるときは、当該財産の処分を制限された期間保存しなければなりません。</t>
    <phoneticPr fontId="12"/>
  </si>
  <si>
    <t>(19) この事業の完了により相当の収益が生じたときは、交付金の全部又は一部を納付しなければなりませ
　ん。</t>
    <phoneticPr fontId="12"/>
  </si>
  <si>
    <t>(20) 次のアからオまでのいずれかに該当するときは、この交付金の交付の決定の全部又は一部を取り消
　し、当該取消しに係る部分に関し、既に交付された交付金があるときは、その返還を命ずることがありま
　す。交付金の額の確定があった後においても、また同様とします。
　ア　この交付金を他の用途に使用したとき、又は正当な理由がないのにこの交付金を使用しないとき。
　イ　虚偽の申請又は虚偽の実績報告によりこの交付金を過大に請求し、又は受領したとき。
　ウ　事業に関して不正に他の補助金等(道以外の者が補助事業者等に対して交付する補助金その他の助
　　成を含む。)を重複して受領したとき。
　エ　事業により取得し、又は効用の増加した財産を、あらかじめ知事の承認を受けないで、この交付金の交
　　付の目的に反して使用し、譲渡し、交換し、貸し付け、取り壊し、又は担保に供したとき。
　オ　アからエまでに掲げる場合のほか、事業に関して、この交付金の交付の決定の内容若しくはこれに付
　　した条件その他法令若しくはこれに基づく知事の処分に違反したとき、又は不正な行為をしたとき。</t>
    <phoneticPr fontId="12"/>
  </si>
  <si>
    <t>（21） (20）の規定による処分に関し、補助金等の返還を命ぜられたときは、その命令に係る補助金等の受領
　の日から納付の日までの日数に応じ、当該補助金等の額（その一部を納付した場合におけるその後の期
　間については、既納額を控除した額）につき年10.95パーセントの割合で計算した違約加算金を道に納付し
　なければなりません。</t>
    <rPh sb="24" eb="25">
      <t>ナド</t>
    </rPh>
    <rPh sb="48" eb="49">
      <t>ナド</t>
    </rPh>
    <rPh sb="76" eb="77">
      <t>ナド</t>
    </rPh>
    <phoneticPr fontId="12"/>
  </si>
  <si>
    <t>（22）交付金の返還を命ぜられ、これを納期日までに納付しなかったときは、納期日の翌日から納付の日まで
　の日数に応じ、その未納付額(その一部を納付した場合におけるその後の期間については、その納付金額
　を控除した額)につき年10.95パーセントの割合で計算した違約延滞金を道に納付しなければなりません。</t>
    <phoneticPr fontId="12"/>
  </si>
  <si>
    <t>（23）交付金の返還を命ぜられ、当該交付金又は違約延滞金の全部又は一部を納付しない場合において、
　同種の事務又は事業について交付を申請した補助金等(その交付が法令の規定により道の義務とされてい
　るものを除く。以下「同種の補助金等」という。)があるときは、相当の限度においてその交付を一時停止し、
　又は同種の補助金等と未納付額とを相殺することがあります。</t>
    <phoneticPr fontId="12"/>
  </si>
  <si>
    <t>（24） (6)の遂行の状況に関する報告のほか、補助金等の予算の執行の適正を期するため必要があると認め
　るときは、報告を求め、又は道の職員に帳簿及び書類その他の物件を調査させ、若しくは質問させることが
　あるので、これに協力しなければなりません。</t>
    <rPh sb="27" eb="28">
      <t>ナド</t>
    </rPh>
    <phoneticPr fontId="12"/>
  </si>
  <si>
    <t>（25）補助事業者は、間接補助事業者に対する間接補助金の交付決定に当たっては、補助金の交付決定の
　際に付けられた条件と同一の条件を付さなければなりません。ただし、補助事業等の完了期限及び実績報
　告書の提出期限は、適宜変更して差し支えありません。
　　なお、その場合にあっては、規定中「知事」とあるのは「市町村長」と、「道」とあるのは「市町村」と、(18)中
　「交付金と事業に係る予算と決算の関係を明らかにした別紙様式第１による調書を作成するとともに、事業　
　に係る歳入及び歳出について証拠書類を整理し、かつ、調書及び証拠書類を補助金の額の確定の日
　(補助事業等の中止又は廃止の承認を受けた場合には、その承認を受けた日)の属する年度の翌年度から
　５年間保存しなければなりません。」を「事業に係る収入及び支出を明らかにした帳簿を備え、当該収入及
　び支出について証拠書類を整理し、当該帳簿及び証拠書類を補助金の額の確定の日(事業の中止又は廃
　止の承認を受けた場合には、その承認を受けた日)の属する年度の翌年度から５年間保管しておかなけれ
　ばなりません。」と、(12)中｢(11)により減額した事業実施主体｣を｢(11)により減額した場合｣と読み替えるもの
　とします。また、(11)及び(12)中にある｢各事業実施主体の｣を削除するものとします。</t>
    <phoneticPr fontId="12"/>
  </si>
  <si>
    <t xml:space="preserve">（26） (25)により付した条件に基づき、市町村長が承認又は指示をする場合には、あらかじめ知事等の承認
　又は指示を受けなければなりません。
</t>
    <phoneticPr fontId="12"/>
  </si>
  <si>
    <t xml:space="preserve">(27) 補助事業者等から財産の処分による収入の全部又は一部の納付があった場合には、その納付額の全
　部又は一部を道に納付させることがあります。
</t>
    <phoneticPr fontId="12"/>
  </si>
  <si>
    <t>　による「北海道重層的支援体制整備事業交付金交付要綱」（以下「交付要綱」という。）の３に定める事業</t>
    <rPh sb="5" eb="8">
      <t>ホッカイドウ</t>
    </rPh>
    <rPh sb="8" eb="11">
      <t>ジュウソウテキ</t>
    </rPh>
    <rPh sb="11" eb="13">
      <t>シエン</t>
    </rPh>
    <rPh sb="13" eb="15">
      <t>タイセイ</t>
    </rPh>
    <rPh sb="15" eb="17">
      <t>セイビ</t>
    </rPh>
    <rPh sb="17" eb="19">
      <t>ジギョウ</t>
    </rPh>
    <rPh sb="19" eb="22">
      <t>コウフキン</t>
    </rPh>
    <rPh sb="22" eb="24">
      <t>コウフ</t>
    </rPh>
    <rPh sb="24" eb="26">
      <t>ヨウコウ</t>
    </rPh>
    <rPh sb="28" eb="30">
      <t>イカ</t>
    </rPh>
    <rPh sb="31" eb="33">
      <t>コウフ</t>
    </rPh>
    <rPh sb="33" eb="35">
      <t>ヨウコウ</t>
    </rPh>
    <rPh sb="44" eb="45">
      <t>サダ</t>
    </rPh>
    <rPh sb="47" eb="49">
      <t>ジギョウ</t>
    </rPh>
    <phoneticPr fontId="12"/>
  </si>
  <si>
    <t>　であり、その内容は　　　　　（元号）　年　月　日第　号申請書記載のとおりです。</t>
    <phoneticPr fontId="16"/>
  </si>
  <si>
    <t>　による「北海道重層的支援体制整備事業交付金交付要綱」（以下「交付要綱」という。）の３に定める</t>
    <rPh sb="5" eb="8">
      <t>ホッカイドウ</t>
    </rPh>
    <rPh sb="8" eb="11">
      <t>ジュウソウテキ</t>
    </rPh>
    <rPh sb="11" eb="13">
      <t>シエン</t>
    </rPh>
    <rPh sb="13" eb="15">
      <t>タイセイ</t>
    </rPh>
    <rPh sb="15" eb="17">
      <t>セイビ</t>
    </rPh>
    <rPh sb="17" eb="19">
      <t>ジギョウ</t>
    </rPh>
    <rPh sb="19" eb="22">
      <t>コウフキン</t>
    </rPh>
    <rPh sb="22" eb="24">
      <t>コウフ</t>
    </rPh>
    <rPh sb="24" eb="26">
      <t>ヨウコウ</t>
    </rPh>
    <rPh sb="28" eb="30">
      <t>イカ</t>
    </rPh>
    <rPh sb="31" eb="33">
      <t>コウフ</t>
    </rPh>
    <rPh sb="33" eb="35">
      <t>ヨウコウ</t>
    </rPh>
    <phoneticPr fontId="12"/>
  </si>
  <si>
    <t>　事業であり、その内容は　　　　　（元号）　年　月　日第　号申請書記載のとおりです。</t>
    <rPh sb="1" eb="3">
      <t>ジギョウ</t>
    </rPh>
    <phoneticPr fontId="16"/>
  </si>
  <si>
    <t>（６）事業の遂行の状況に関し、報告を求められたときは、指示された日までに状況報告書を知事に提出し、ま
　た、道の職員による調査を受けたときは、調査に協力し、その指示に従わなければなりません。</t>
    <phoneticPr fontId="12"/>
  </si>
  <si>
    <t>（９）この交付金の交付の決定後における事情の変更により特別の必要が生じたときは、この決定の全部若しく
　は一部を取り消し、又はこの決定の内容若しくはこれに付けた条件を変更することがあります。</t>
    <phoneticPr fontId="12"/>
  </si>
  <si>
    <t>３－６－ケ－３</t>
    <phoneticPr fontId="12"/>
  </si>
  <si>
    <t>３－６－ケ－２</t>
    <phoneticPr fontId="12"/>
  </si>
  <si>
    <t>３－６－ケ－１</t>
    <phoneticPr fontId="12"/>
  </si>
  <si>
    <t>５－６－ク－１</t>
    <phoneticPr fontId="12"/>
  </si>
  <si>
    <t>５－６－ク－２</t>
    <phoneticPr fontId="12"/>
  </si>
  <si>
    <t>５－６－ケ－１</t>
    <phoneticPr fontId="12"/>
  </si>
  <si>
    <t>５－６－ケ－２</t>
    <phoneticPr fontId="12"/>
  </si>
  <si>
    <t>５－６－ケ－３</t>
    <phoneticPr fontId="12"/>
  </si>
  <si>
    <t>（元号）　年度　地域づくり事業　交付金所要額算定様式（交付申請時）</t>
    <rPh sb="8" eb="10">
      <t>チイキ</t>
    </rPh>
    <rPh sb="13" eb="15">
      <t>ジギョウ</t>
    </rPh>
    <rPh sb="16" eb="19">
      <t>コウフキン</t>
    </rPh>
    <rPh sb="19" eb="21">
      <t>ショヨウ</t>
    </rPh>
    <rPh sb="21" eb="22">
      <t>ガク</t>
    </rPh>
    <rPh sb="22" eb="24">
      <t>サンテイ</t>
    </rPh>
    <rPh sb="24" eb="26">
      <t>ヨウシキ</t>
    </rPh>
    <rPh sb="27" eb="29">
      <t>コウフ</t>
    </rPh>
    <rPh sb="29" eb="32">
      <t>シンセイジ</t>
    </rPh>
    <phoneticPr fontId="13"/>
  </si>
  <si>
    <t>（元号）　　年度北海道重層的支援体制整備事業交付金精算書</t>
    <rPh sb="1" eb="3">
      <t>ゲンゴウ</t>
    </rPh>
    <rPh sb="6" eb="8">
      <t>ネンド</t>
    </rPh>
    <rPh sb="8" eb="11">
      <t>ホッカイドウ</t>
    </rPh>
    <rPh sb="11" eb="14">
      <t>ジュウソウテキ</t>
    </rPh>
    <rPh sb="14" eb="16">
      <t>シエン</t>
    </rPh>
    <rPh sb="16" eb="18">
      <t>タイセイ</t>
    </rPh>
    <rPh sb="18" eb="20">
      <t>セイビ</t>
    </rPh>
    <rPh sb="20" eb="22">
      <t>ジギョウ</t>
    </rPh>
    <rPh sb="22" eb="25">
      <t>コウフキン</t>
    </rPh>
    <rPh sb="25" eb="28">
      <t>セイサンショ</t>
    </rPh>
    <phoneticPr fontId="13"/>
  </si>
  <si>
    <t>　　　　　　　　　　　　按分率算定様式</t>
    <rPh sb="12" eb="14">
      <t>アンブン</t>
    </rPh>
    <rPh sb="14" eb="15">
      <t>リツ</t>
    </rPh>
    <rPh sb="15" eb="17">
      <t>サンテイ</t>
    </rPh>
    <rPh sb="17" eb="19">
      <t>ヨウシキ</t>
    </rPh>
    <phoneticPr fontId="13"/>
  </si>
  <si>
    <t>（１）北海道補助金等交付規則(昭和47年北海道規則第34号。以下｢規則｣という。)、交付要綱及び決定の通知
　に従い、善良な管理者の注意をもって事業を遂行し、その成果を成し遂げなければなりません。</t>
    <phoneticPr fontId="12"/>
  </si>
  <si>
    <t>（５）事業が期限までに完了しないとき又は事業の執行が困難となったときは、速やかに知事に報告し、その指
　示を受けなければなりません。</t>
    <phoneticPr fontId="12"/>
  </si>
  <si>
    <t>（８）（７）の命令に違反したときは、当該事業の遂行を一時停止し、並びに当該交付金の交付の決定の内容及
　びこれに付した条件に適合させるための措置を指示する期日までにとるべきことを命じます。</t>
    <phoneticPr fontId="12"/>
  </si>
  <si>
    <t>（13）この交付金の交付の決定の内容及びこれに付した条件に実績報告に係る事業の成果が適合しないとき
　 は、当該事業につき、これに適合させるための措置をとるべきことを命じます。</t>
    <phoneticPr fontId="12"/>
  </si>
  <si>
    <t>（14）事業により取得し、又は効用の増加した財産については、事業完了後においても善良な管理者の注意を
　  もって管理するとともに、その効率的な運用を図らなければなりません。</t>
    <phoneticPr fontId="12"/>
  </si>
  <si>
    <t>（15）事業により取得し、又は効用の増加した不動産及びその従物並びに事業により取得し、又は効用の増加
　　した価格が単価50万円以上の機械、器具及びその他の財産については、補助事業等により取得し、又は
　　効用の増加した財産の処分制限期間」（平成20年7月11日厚生労働省告示第384号）に規定する処分制限
　　期間)を経過するまで、知事の承認を受けないでこの交付金の交付の目的に反して使用し、譲渡し、交換し、
　　貸し付け、担保に供し、又は廃棄してはなりません。</t>
    <phoneticPr fontId="12"/>
  </si>
  <si>
    <t>（16）(15)の申請により承認を受けた場合において、交付金の全部又は一部の金額に相当する納付金を納付す
　　る条件が付されたときは、当該納付金を指定された期日までに納付しなければなりません。</t>
    <phoneticPr fontId="12"/>
  </si>
  <si>
    <t>（17）(16)に定める場合を除くほか、事業により取得し、又は効用の増加した財産を処分することにより収入が
　　あったときは、その収入金額の全部又は一部に相当する納付金を道に納付させることがあります。</t>
    <phoneticPr fontId="12"/>
  </si>
  <si>
    <t>(18)交付金と事業に係る予算と決算の関係を明らかにした別紙様式１による調書を作成するとともに、事業に
　係る歳入及び歳出について証拠書類を整理し、かつ、調書及び証拠書類を交付金の額の確定の日(事業の
　中止又は廃止の承認を受けた場合には、その承認を受けた日)の属する年度の翌年度から５年間保存しなけ
　ればなりません。ただし、処分を制限された取得財産がある場合で当該制限された期間が帳簿及び書類を保
　存すべき期間を超えるときは、当該財産の処分を制限された期間保存しなければなりません。</t>
    <phoneticPr fontId="12"/>
  </si>
  <si>
    <t>(20) 次のアからオまでのいずれかに該当するときは、この交付金の交付の決定の全部又は一部を取り消し、
　 当該取消しに係る部分に関し、既に交付された交付金があるときは、その返還を命ずることがあります。交付
　 金の額の確定があった後においても、また同様とします。
　 ア　この交付金を他の用途に使用したとき、又は正当な理由がないのにこの交付金を使用しないとき。
　 イ　虚偽の申請又は虚偽の実績報告によりこの交付金を過大に請求し、又は受領したとき。
　 ウ　事業に関して不正に他の補助金等(道以外の者が補助事業者等に対して交付する補助金その他の助成
　　 を含む。)を重複して受領したとき。
　エ　事業により取得し、又は効用の増加した財産を、あらかじめ知事の承認を受けないで、この交付金の交付
　　の目的に反して使用し、譲渡し、交換し、貸し付け、取り壊し、又は担保に供したとき。
　オ　アからエまでに掲げる場合のほか、事業に関して、この交付金の交付の決定の内容若しくはこれに付し
　　た条件その他法令若しくはこれに基づく知事の処分に違反したとき、又は不正な行為をしたとき。</t>
    <phoneticPr fontId="12"/>
  </si>
  <si>
    <t>（21） (20）の規定による処分に関し、補助金の返還を命ぜられたときは、その命令に係る補助金の受領の日か
　　ら納付の日までの日数に応じ、当該補助金の額（その一部を納付した場合におけるその後の期間について
　　は、既納額を控除した額）につき年10.95パーセントの割合で計算した違約加算金を道に納付しなければな
　　りません。</t>
    <phoneticPr fontId="12"/>
  </si>
  <si>
    <t>（22）交付金の返還を命ぜられ、これを納期日までに納付しなかったときは、納期日の翌日から納付の日まで
　 の日数に応じ、その未納付額(その一部を納付した場合におけるその後の期間については、その納付金額を
　 控除した額)につき年10.95パーセントの割合で計算した違約延滞金を道に納付しなければなりません。</t>
    <phoneticPr fontId="12"/>
  </si>
  <si>
    <t>（23）交付金の返還を命ぜられ、当該交付金又は違約延滞金の全部又は一部を納付しない場合において、同
　種の事務又は事業について交付を申請した補助金等(その交付が法令の規定により道の義務とされているも
　のを除く。以下「同種の補助金等」という。)があるときは、相当の限度においてその交付を一時停止し、又は
　同種の補助金等と未納付額とを相殺することがあります。</t>
    <phoneticPr fontId="12"/>
  </si>
  <si>
    <t>（24） (6)の遂行の状況に関する報告のほか、補助金の予算の執行の適正を期するため必要があると認めると
　きは、報告を求め、又は道の職員に帳簿及び書類その他の物件を調査させ、若しくは質問させることがある
　ので、これに協力しなければなりません。</t>
    <phoneticPr fontId="12"/>
  </si>
  <si>
    <t>（25）補助事業者は、間接補助事業者に対する間接補助金の交付決定に当たっては、補助金の交付決定の際
　　に付けられた条件と同一の条件を付さなければなりません。ただし、補助事業等の完了期限及び実績報告
　　書の提出期限は、適宜変更して差し支えありません。
　　　 なお、その場合にあっては、規定中「知事」とあるのは「市町村長」と、「道」とあるのは「市町村」と、(18)中
　　 「交付金と事業に係る予算と決算の関係を明らかにした別紙様式第１による調書を作成するとともに、事業
　 に係る歳入及び歳出について証拠書類を整理し、かつ、調書及び証拠書類を補助金の額の確定の日(補助
　 事業等の中止又は廃止の承認を受けた場合には、その承認を受けた日)の属する年度の翌年度から５年間
　 保存しなければなりません。」を「事業に係る収入及び支出を明らかにした帳簿を備え、当該収入及び支出に
　 ついて証拠書類を整理し、当該帳簿及び証拠書類を補助金の額の確定の日(事業の中止又は廃止の承認を
　 受けた場合には、その承認を受けた日)の属する年度の翌年度から５年間保管しておかなければなりませ
　 ん。」と、(12)中｢(11)により減額した事業実施主体｣を｢(11)により減額した場合｣と読み替えるものとします。
　　　また、(11)及び(12)中にある｢各事業実施主体の｣を削除するものとします。</t>
    <phoneticPr fontId="12"/>
  </si>
  <si>
    <t xml:space="preserve">（26） (25)により付した条件に基づき、市町村長が承認又
　は指示をする場合には、あらかじめ知事等の承認又は指示を受けなければなりません。
</t>
    <phoneticPr fontId="12"/>
  </si>
  <si>
    <t xml:space="preserve">(27) 補助事業者等から財産の処分による収入の全部又は一部の納付があった場合には、その納付額の全部
　又は一部を道に納付させることがあります。
</t>
    <phoneticPr fontId="12"/>
  </si>
  <si>
    <t>（10）事業が完了したとき(廃止の承認を受けたときを含む。)は、当該事業の完了の日若しくは廃止の承認を受
　 けた日から30日以内又は翌年度の４月10日までのうち、いずれか早い日までに別紙様式５による報告書を
　 知事に提出しなければなりません。</t>
    <phoneticPr fontId="12"/>
  </si>
  <si>
    <t>（11）補助事業者は、補助事業等実績報告書の提出に当たって、各事業実施主体の当該補助金に係る消費税
　 等仕入控除税額(補助対象経費に含まれる消費税及び地方消費税相当額のうち消費税法(昭和63年法律
　 第108号)に規定する仕入れに係る消費税額として控除できる部分の金額と当該金額に地方税法(昭和25年
　 法律第226号)に規定する地方消費税率を乗じて得た金額との合計額に補助率等を乗じて得た金額をいう。
　 以下同じ。)が明らかとなった場合には、これを補助金額から減額して報告しなければなりません。</t>
    <phoneticPr fontId="12"/>
  </si>
  <si>
    <t>（12）補助事業者は、補助事業等実績報告書を提出した後に消費税及び地方消費税の確定申告により各事業
　 実施主体の当該補助金に係る消費税等仕入控除税額が確定した場合には、別紙様式第２によりその金額
     （実績報告において、(11)により減額した事業実施主体については、その金額が減じた額を上回る部分の
　 金額）を速やかに知事に報告するとともに、当該金額を返還しなければなりません。
　　　また、この交付金に係る消費税等仕入控除税額が明らかにならない場合又はない場合であっても、その
　 状況等について、当該交付金の額の確定の日の翌年６月30日までに知事に報告するとともに、交付金に係
　 る消費税等仕入控除税額の確定後は速やかに知事に報告し、当該金額を返還しなければなりません。</t>
    <phoneticPr fontId="12"/>
  </si>
  <si>
    <t>（元号）　　年度包括的相談支援事業　交付金所要額算定様式（交付申請時）</t>
    <rPh sb="1" eb="3">
      <t>ゲンゴウ</t>
    </rPh>
    <rPh sb="6" eb="8">
      <t>ネンド</t>
    </rPh>
    <rPh sb="8" eb="11">
      <t>ホウカツテキ</t>
    </rPh>
    <rPh sb="11" eb="13">
      <t>ソウダン</t>
    </rPh>
    <rPh sb="13" eb="15">
      <t>シエン</t>
    </rPh>
    <rPh sb="15" eb="17">
      <t>ジギョウ</t>
    </rPh>
    <rPh sb="18" eb="21">
      <t>コウフキン</t>
    </rPh>
    <rPh sb="21" eb="23">
      <t>ショヨウ</t>
    </rPh>
    <rPh sb="23" eb="24">
      <t>ガク</t>
    </rPh>
    <rPh sb="24" eb="26">
      <t>サンテイ</t>
    </rPh>
    <rPh sb="26" eb="28">
      <t>ヨウシキ</t>
    </rPh>
    <rPh sb="29" eb="31">
      <t>コウフ</t>
    </rPh>
    <rPh sb="31" eb="34">
      <t>シンセイジ</t>
    </rPh>
    <phoneticPr fontId="13"/>
  </si>
  <si>
    <t>５－４－イ－３</t>
    <phoneticPr fontId="12"/>
  </si>
  <si>
    <t>別紙様式第３様式４ ア</t>
    <rPh sb="0" eb="2">
      <t>ベッシ</t>
    </rPh>
    <rPh sb="2" eb="4">
      <t>ヨウシキ</t>
    </rPh>
    <rPh sb="4" eb="5">
      <t>ダイ</t>
    </rPh>
    <rPh sb="6" eb="8">
      <t>ヨウシキ</t>
    </rPh>
    <phoneticPr fontId="12"/>
  </si>
  <si>
    <t>別紙様式第３様式４ イ</t>
    <phoneticPr fontId="16"/>
  </si>
  <si>
    <t>別紙様式第３様式４ ウ　</t>
    <rPh sb="0" eb="2">
      <t>ベッシ</t>
    </rPh>
    <rPh sb="2" eb="4">
      <t>ヨウシキ</t>
    </rPh>
    <rPh sb="4" eb="5">
      <t>ダイ</t>
    </rPh>
    <rPh sb="6" eb="8">
      <t>ヨウシキ</t>
    </rPh>
    <phoneticPr fontId="16"/>
  </si>
  <si>
    <t>別紙様式第３様式６ カ　</t>
    <phoneticPr fontId="12"/>
  </si>
  <si>
    <t>別紙様式第３様式６ キ</t>
    <phoneticPr fontId="18"/>
  </si>
  <si>
    <t>別紙様式第３様式６ ク</t>
    <phoneticPr fontId="12"/>
  </si>
  <si>
    <t>別紙様式第３様式６ ケ</t>
    <rPh sb="0" eb="2">
      <t>ベッシ</t>
    </rPh>
    <rPh sb="2" eb="4">
      <t>ヨウシキ</t>
    </rPh>
    <rPh sb="4" eb="5">
      <t>ダイ</t>
    </rPh>
    <rPh sb="6" eb="8">
      <t>ヨウシキ</t>
    </rPh>
    <phoneticPr fontId="16"/>
  </si>
  <si>
    <t>別紙様式第３様式７</t>
    <rPh sb="0" eb="2">
      <t>ベッシ</t>
    </rPh>
    <rPh sb="2" eb="4">
      <t>ヨウシキ</t>
    </rPh>
    <rPh sb="4" eb="5">
      <t>ダイ</t>
    </rPh>
    <rPh sb="6" eb="8">
      <t>ヨウシキ</t>
    </rPh>
    <phoneticPr fontId="13"/>
  </si>
  <si>
    <t>別紙様式第３様式７　</t>
    <rPh sb="0" eb="2">
      <t>ベッシ</t>
    </rPh>
    <rPh sb="2" eb="4">
      <t>ヨウシキ</t>
    </rPh>
    <rPh sb="4" eb="5">
      <t>ダイ</t>
    </rPh>
    <rPh sb="6" eb="8">
      <t>ヨウシキ</t>
    </rPh>
    <phoneticPr fontId="13"/>
  </si>
  <si>
    <t>（13）　（元号）　　年度歳入歳出予算書（見込書）抄本</t>
    <phoneticPr fontId="12"/>
  </si>
  <si>
    <t>（12）　（元号）　　年度多機関協働事業等実施計画書（別紙様式第３様式７）</t>
    <rPh sb="13" eb="16">
      <t>タキカン</t>
    </rPh>
    <rPh sb="16" eb="20">
      <t>キョウドウジギョウ</t>
    </rPh>
    <rPh sb="20" eb="21">
      <t>ナド</t>
    </rPh>
    <rPh sb="21" eb="23">
      <t>ジッシ</t>
    </rPh>
    <rPh sb="23" eb="26">
      <t>ケイカクショ</t>
    </rPh>
    <rPh sb="27" eb="29">
      <t>ベッシ</t>
    </rPh>
    <rPh sb="29" eb="31">
      <t>ヨウシキ</t>
    </rPh>
    <rPh sb="31" eb="32">
      <t>ダイ</t>
    </rPh>
    <phoneticPr fontId="12"/>
  </si>
  <si>
    <t>（11）　地域子育て支援拠点事業（別紙様式第３様式６ケ）</t>
    <phoneticPr fontId="12"/>
  </si>
  <si>
    <t>（10）　（元号）　年度　地域づくり事業実施計画書（別紙様式第３様式６ク）</t>
    <phoneticPr fontId="12"/>
  </si>
  <si>
    <t>（ ９）　（元号）　年度　生活支援体制整備事業　実施計画書（別紙様式第３様式６キ）</t>
    <phoneticPr fontId="12"/>
  </si>
  <si>
    <t>（ ８）　地域介護予防活動支援事業（別紙様式第３様式６カ）</t>
    <phoneticPr fontId="12"/>
  </si>
  <si>
    <t>（ ７）　（元号）　　年度地域づくり事業交付金所要額算定様式（別紙様式第３様式５）
　　　</t>
    <phoneticPr fontId="12"/>
  </si>
  <si>
    <t>（ ６）　利用者支援事業（別紙様式第３様式４ウ）</t>
    <phoneticPr fontId="12"/>
  </si>
  <si>
    <t>（ ５）　（元号）　年度包括的相談支援事業実施計画書（別紙様式第３様式４イ）
　　　</t>
    <rPh sb="6" eb="8">
      <t>ゲンゴウ</t>
    </rPh>
    <rPh sb="10" eb="12">
      <t>ネンド</t>
    </rPh>
    <rPh sb="12" eb="14">
      <t>ホウカツ</t>
    </rPh>
    <rPh sb="14" eb="15">
      <t>テキ</t>
    </rPh>
    <rPh sb="15" eb="17">
      <t>ソウダン</t>
    </rPh>
    <rPh sb="17" eb="19">
      <t>シエン</t>
    </rPh>
    <rPh sb="19" eb="21">
      <t>ジギョウ</t>
    </rPh>
    <rPh sb="21" eb="23">
      <t>ジッシ</t>
    </rPh>
    <rPh sb="23" eb="26">
      <t>ケイカクショ</t>
    </rPh>
    <rPh sb="27" eb="29">
      <t>ベッシ</t>
    </rPh>
    <rPh sb="29" eb="31">
      <t>ヨウシキ</t>
    </rPh>
    <rPh sb="31" eb="32">
      <t>ダイ</t>
    </rPh>
    <rPh sb="33" eb="35">
      <t>ヨウシキ</t>
    </rPh>
    <phoneticPr fontId="12"/>
  </si>
  <si>
    <t>（ ４）　地域包括支援センター運営費別表（別紙様式第３様式４ア）</t>
    <phoneticPr fontId="12"/>
  </si>
  <si>
    <t>（ ３）　（元号）　　年度包括的相談支援事業交付金所要額算定様式（別紙様式第３様式３）</t>
    <rPh sb="33" eb="35">
      <t>ベッシ</t>
    </rPh>
    <rPh sb="35" eb="37">
      <t>ヨウシキ</t>
    </rPh>
    <rPh sb="37" eb="38">
      <t>ダイ</t>
    </rPh>
    <phoneticPr fontId="12"/>
  </si>
  <si>
    <t>（ ２）　按分率算定様式（別紙様式第３様式２）</t>
    <rPh sb="13" eb="15">
      <t>ベッシ</t>
    </rPh>
    <rPh sb="15" eb="17">
      <t>ヨウシキ</t>
    </rPh>
    <rPh sb="17" eb="18">
      <t>ダイ</t>
    </rPh>
    <phoneticPr fontId="12"/>
  </si>
  <si>
    <t>（ １）　（元号）　　年度北海道重層的支援体制整備事業交付金所要額調書（別紙様式第３様式１）</t>
    <rPh sb="13" eb="16">
      <t>ホッカイドウ</t>
    </rPh>
    <rPh sb="36" eb="41">
      <t>ベッシヨウシキダイ</t>
    </rPh>
    <phoneticPr fontId="12"/>
  </si>
  <si>
    <t>（ １）　（元号）　　年度北海道重層的支援体制整備事業交付金精算書（別紙様式第５様式１）</t>
    <rPh sb="13" eb="16">
      <t>ホッカイドウ</t>
    </rPh>
    <rPh sb="34" eb="36">
      <t>ベッシ</t>
    </rPh>
    <rPh sb="36" eb="38">
      <t>ヨウシキ</t>
    </rPh>
    <rPh sb="38" eb="39">
      <t>ダイ</t>
    </rPh>
    <phoneticPr fontId="12"/>
  </si>
  <si>
    <t>（ ２）　按分率算定様式（別紙様式第５様式２）</t>
    <rPh sb="13" eb="15">
      <t>ベッシ</t>
    </rPh>
    <rPh sb="15" eb="17">
      <t>ヨウシキ</t>
    </rPh>
    <rPh sb="17" eb="18">
      <t>ダイ</t>
    </rPh>
    <phoneticPr fontId="12"/>
  </si>
  <si>
    <t>（ ３）　（元号）　　年度包括的相談支援事業交付金所要額算定様式（別紙様式第５様式３）</t>
    <rPh sb="33" eb="35">
      <t>ベッシ</t>
    </rPh>
    <rPh sb="35" eb="37">
      <t>ヨウシキ</t>
    </rPh>
    <rPh sb="37" eb="38">
      <t>ダイ</t>
    </rPh>
    <phoneticPr fontId="12"/>
  </si>
  <si>
    <t>（ ４）　地域包括支援センター運営費別表（別紙様式第５様式４ア）
　</t>
    <rPh sb="5" eb="7">
      <t>チイキ</t>
    </rPh>
    <rPh sb="7" eb="9">
      <t>ホウカツ</t>
    </rPh>
    <rPh sb="9" eb="11">
      <t>シエン</t>
    </rPh>
    <rPh sb="15" eb="17">
      <t>ウンエイ</t>
    </rPh>
    <rPh sb="17" eb="18">
      <t>ヒ</t>
    </rPh>
    <rPh sb="18" eb="20">
      <t>ベッピョウ</t>
    </rPh>
    <rPh sb="21" eb="23">
      <t>ベッシ</t>
    </rPh>
    <rPh sb="23" eb="25">
      <t>ヨウシキ</t>
    </rPh>
    <rPh sb="25" eb="26">
      <t>ダイ</t>
    </rPh>
    <rPh sb="27" eb="29">
      <t>ヨウシキ</t>
    </rPh>
    <phoneticPr fontId="12"/>
  </si>
  <si>
    <t>（ ６）　利用者支援事業（別紙様式第５様式４ウ）</t>
    <phoneticPr fontId="12"/>
  </si>
  <si>
    <t>（ ８） 　地域介護予防活動支援事業（別紙様式第５様式６カ）</t>
    <phoneticPr fontId="12"/>
  </si>
  <si>
    <t>（ ９）　（元号）　年度　生活支援体制整備事業　実施報告書（別紙様式第５様式６キ）</t>
    <phoneticPr fontId="12"/>
  </si>
  <si>
    <t>（10）　（元号）　年度　地域づくり事業実施報告書（別紙様式第５様式６ク）</t>
    <phoneticPr fontId="12"/>
  </si>
  <si>
    <t>（11）　地域子育て支援拠点事業（別紙様式第５様式６ケ）</t>
    <rPh sb="5" eb="7">
      <t>チイキ</t>
    </rPh>
    <rPh sb="7" eb="9">
      <t>コソダ</t>
    </rPh>
    <rPh sb="10" eb="12">
      <t>シエン</t>
    </rPh>
    <rPh sb="12" eb="14">
      <t>キョテン</t>
    </rPh>
    <rPh sb="14" eb="16">
      <t>ジギョウ</t>
    </rPh>
    <phoneticPr fontId="12"/>
  </si>
  <si>
    <t>（12）　（元号）　　年度多機関協働事業等実施報告書（別紙様式第５様式７）</t>
    <rPh sb="13" eb="16">
      <t>タキカン</t>
    </rPh>
    <rPh sb="16" eb="20">
      <t>キョウドウジギョウ</t>
    </rPh>
    <rPh sb="20" eb="21">
      <t>ナド</t>
    </rPh>
    <rPh sb="21" eb="23">
      <t>ジッシ</t>
    </rPh>
    <rPh sb="23" eb="25">
      <t>ホウコク</t>
    </rPh>
    <rPh sb="25" eb="26">
      <t>ショ</t>
    </rPh>
    <rPh sb="27" eb="29">
      <t>ベッシ</t>
    </rPh>
    <rPh sb="29" eb="31">
      <t>ヨウシキ</t>
    </rPh>
    <rPh sb="31" eb="32">
      <t>ダイ</t>
    </rPh>
    <phoneticPr fontId="12"/>
  </si>
  <si>
    <t>（13）　（元号）　　年度歳入歳出決算書（見込書）抄本</t>
    <phoneticPr fontId="12"/>
  </si>
  <si>
    <t>（ ７）　（元号）　　年度地域づくり事業交付金所要額算定様式（別紙様式第５様式５）</t>
    <rPh sb="18" eb="20">
      <t>ジギョウ</t>
    </rPh>
    <phoneticPr fontId="12"/>
  </si>
  <si>
    <t>（元号）　　年度包括的相談支援事業　交付金所要額算定様式（精算時）</t>
    <rPh sb="1" eb="3">
      <t>ゲンゴウ</t>
    </rPh>
    <rPh sb="6" eb="8">
      <t>ネンド</t>
    </rPh>
    <rPh sb="8" eb="11">
      <t>ホウカツテキ</t>
    </rPh>
    <rPh sb="11" eb="13">
      <t>ソウダン</t>
    </rPh>
    <rPh sb="13" eb="15">
      <t>シエン</t>
    </rPh>
    <rPh sb="15" eb="17">
      <t>ジギョウ</t>
    </rPh>
    <rPh sb="18" eb="21">
      <t>コウフキン</t>
    </rPh>
    <rPh sb="21" eb="23">
      <t>ショヨウ</t>
    </rPh>
    <rPh sb="23" eb="24">
      <t>ガク</t>
    </rPh>
    <rPh sb="24" eb="26">
      <t>サンテイ</t>
    </rPh>
    <rPh sb="26" eb="28">
      <t>ヨウシキ</t>
    </rPh>
    <rPh sb="29" eb="32">
      <t>セイサンジ</t>
    </rPh>
    <phoneticPr fontId="13"/>
  </si>
  <si>
    <t>別紙様式第５様式４ア</t>
    <phoneticPr fontId="12"/>
  </si>
  <si>
    <t>別紙様式第５様式４ イ</t>
    <phoneticPr fontId="12"/>
  </si>
  <si>
    <t>別紙様式第５様式４ イ</t>
    <rPh sb="0" eb="2">
      <t>ベッシ</t>
    </rPh>
    <rPh sb="2" eb="4">
      <t>ヨウシキ</t>
    </rPh>
    <rPh sb="4" eb="5">
      <t>ダイ</t>
    </rPh>
    <rPh sb="6" eb="8">
      <t>ヨウシキ</t>
    </rPh>
    <phoneticPr fontId="13"/>
  </si>
  <si>
    <t>（元号）　年度包括的相談支援事業（地域包括支援センターの運営）実施報告書</t>
    <rPh sb="1" eb="3">
      <t>ゲンゴウ</t>
    </rPh>
    <rPh sb="5" eb="7">
      <t>ネンド</t>
    </rPh>
    <rPh sb="7" eb="10">
      <t>ホウカツテキ</t>
    </rPh>
    <rPh sb="10" eb="12">
      <t>ソウダン</t>
    </rPh>
    <rPh sb="12" eb="16">
      <t>シエンジギョウ</t>
    </rPh>
    <rPh sb="17" eb="19">
      <t>チイキ</t>
    </rPh>
    <rPh sb="19" eb="21">
      <t>ホウカツ</t>
    </rPh>
    <rPh sb="21" eb="23">
      <t>シエン</t>
    </rPh>
    <rPh sb="28" eb="30">
      <t>ウンエイ</t>
    </rPh>
    <rPh sb="31" eb="33">
      <t>ジッシ</t>
    </rPh>
    <rPh sb="33" eb="36">
      <t>ホウコクショ</t>
    </rPh>
    <phoneticPr fontId="13"/>
  </si>
  <si>
    <t>別紙様式第５様式４ ウ</t>
    <rPh sb="0" eb="2">
      <t>ベッシ</t>
    </rPh>
    <rPh sb="2" eb="4">
      <t>ヨウシキ</t>
    </rPh>
    <rPh sb="4" eb="5">
      <t>ダイ</t>
    </rPh>
    <rPh sb="6" eb="8">
      <t>ヨウシキ</t>
    </rPh>
    <phoneticPr fontId="16"/>
  </si>
  <si>
    <t>（元号）　　年度地域づくり事業　交付金所要額算定様式（精算時）</t>
    <rPh sb="1" eb="3">
      <t>ゲンゴウ</t>
    </rPh>
    <rPh sb="6" eb="8">
      <t>ネンド</t>
    </rPh>
    <rPh sb="8" eb="10">
      <t>チイキ</t>
    </rPh>
    <rPh sb="13" eb="15">
      <t>ジギョウ</t>
    </rPh>
    <rPh sb="16" eb="19">
      <t>コウフキン</t>
    </rPh>
    <rPh sb="19" eb="21">
      <t>ショヨウ</t>
    </rPh>
    <rPh sb="21" eb="22">
      <t>ガク</t>
    </rPh>
    <rPh sb="22" eb="24">
      <t>サンテイ</t>
    </rPh>
    <rPh sb="24" eb="26">
      <t>ヨウシキ</t>
    </rPh>
    <rPh sb="27" eb="30">
      <t>セイサンジ</t>
    </rPh>
    <phoneticPr fontId="13"/>
  </si>
  <si>
    <t>別紙様式第５様式６ カ　</t>
    <phoneticPr fontId="12"/>
  </si>
  <si>
    <t>別紙様式第５様式６ キ</t>
    <phoneticPr fontId="18"/>
  </si>
  <si>
    <t>別紙様式第５様式６ ク　</t>
    <rPh sb="0" eb="2">
      <t>ベッシ</t>
    </rPh>
    <rPh sb="2" eb="4">
      <t>ヨウシキ</t>
    </rPh>
    <rPh sb="4" eb="5">
      <t>ダイ</t>
    </rPh>
    <rPh sb="6" eb="8">
      <t>ヨウシキ</t>
    </rPh>
    <phoneticPr fontId="13"/>
  </si>
  <si>
    <t>別紙様式第５様式６ ケ　</t>
    <rPh sb="0" eb="2">
      <t>ベッシ</t>
    </rPh>
    <rPh sb="2" eb="4">
      <t>ヨウシキ</t>
    </rPh>
    <rPh sb="4" eb="5">
      <t>ダイ</t>
    </rPh>
    <rPh sb="6" eb="8">
      <t>ヨウシキ</t>
    </rPh>
    <phoneticPr fontId="16"/>
  </si>
  <si>
    <t xml:space="preserve">別紙様式第５様式７ </t>
    <rPh sb="0" eb="2">
      <t>ベッシ</t>
    </rPh>
    <rPh sb="2" eb="4">
      <t>ヨウシキ</t>
    </rPh>
    <rPh sb="4" eb="5">
      <t>ダイ</t>
    </rPh>
    <rPh sb="6" eb="8">
      <t>ヨウシキ</t>
    </rPh>
    <phoneticPr fontId="13"/>
  </si>
  <si>
    <t>別紙様式第５様式７</t>
    <rPh sb="0" eb="2">
      <t>ベッシ</t>
    </rPh>
    <rPh sb="2" eb="4">
      <t>ヨウシキ</t>
    </rPh>
    <rPh sb="4" eb="5">
      <t>ダイ</t>
    </rPh>
    <rPh sb="6" eb="8">
      <t>ヨウシキ</t>
    </rPh>
    <phoneticPr fontId="13"/>
  </si>
  <si>
    <t>（ ５）　（元号）　年度包括的相談支援事業（地域包括支援センターの運営）実施報告書
　　　（別紙様式第５様式４イ）</t>
    <rPh sb="22" eb="24">
      <t>チイキ</t>
    </rPh>
    <rPh sb="24" eb="26">
      <t>ホウカツ</t>
    </rPh>
    <rPh sb="26" eb="28">
      <t>シエン</t>
    </rPh>
    <rPh sb="33" eb="35">
      <t>ウンエイ</t>
    </rPh>
    <phoneticPr fontId="12"/>
  </si>
  <si>
    <t>　　　　  多機関協働事業等</t>
    <rPh sb="6" eb="9">
      <t>タキカン</t>
    </rPh>
    <rPh sb="9" eb="11">
      <t>キョウドウ</t>
    </rPh>
    <rPh sb="11" eb="13">
      <t>ジギョウ</t>
    </rPh>
    <rPh sb="13" eb="14">
      <t>ナド</t>
    </rPh>
    <phoneticPr fontId="12"/>
  </si>
  <si>
    <t>・包括的相談支援事業の対象事業ごとに、令和５年度における総事業費、対象経費支出予定額等を記入すること。</t>
    <rPh sb="1" eb="4">
      <t>ホウカツテキ</t>
    </rPh>
    <rPh sb="4" eb="6">
      <t>ソウダン</t>
    </rPh>
    <rPh sb="6" eb="8">
      <t>シエン</t>
    </rPh>
    <rPh sb="8" eb="10">
      <t>ジギョウ</t>
    </rPh>
    <rPh sb="11" eb="13">
      <t>タイショウ</t>
    </rPh>
    <rPh sb="13" eb="15">
      <t>ジギョウ</t>
    </rPh>
    <rPh sb="19" eb="21">
      <t>レイワ</t>
    </rPh>
    <rPh sb="22" eb="24">
      <t>ネンド</t>
    </rPh>
    <rPh sb="28" eb="31">
      <t>ソウジギョウ</t>
    </rPh>
    <rPh sb="31" eb="32">
      <t>ヒ</t>
    </rPh>
    <rPh sb="33" eb="35">
      <t>タイショウ</t>
    </rPh>
    <rPh sb="35" eb="37">
      <t>ケイヒ</t>
    </rPh>
    <rPh sb="37" eb="39">
      <t>シシュツ</t>
    </rPh>
    <rPh sb="39" eb="41">
      <t>ヨテイ</t>
    </rPh>
    <rPh sb="41" eb="42">
      <t>ガク</t>
    </rPh>
    <rPh sb="42" eb="43">
      <t>トウ</t>
    </rPh>
    <rPh sb="44" eb="46">
      <t>キニュウ</t>
    </rPh>
    <phoneticPr fontId="13"/>
  </si>
  <si>
    <t>３　Ｆ欄には、重層的支援体制整備事業を開始する年度の前々年度（基準年度）から令和５年度までの間に相談支援にかかる施設の開設・廃止等が生じた場合の、当該事由による影響額（加算額または減算額）を記入すること。</t>
    <rPh sb="48" eb="50">
      <t>ソウダン</t>
    </rPh>
    <rPh sb="50" eb="52">
      <t>シエン</t>
    </rPh>
    <rPh sb="56" eb="58">
      <t>シセツ</t>
    </rPh>
    <rPh sb="84" eb="87">
      <t>カサンガク</t>
    </rPh>
    <rPh sb="90" eb="92">
      <t>ゲンサン</t>
    </rPh>
    <rPh sb="92" eb="93">
      <t>ガク</t>
    </rPh>
    <phoneticPr fontId="12"/>
  </si>
  <si>
    <t>　　　　　なお、同一の一部事務組合又は広域連合において、複数の構成市町村が重層的支援体制整備事業を実施する場合には、一部事務組合又は広域連合を実施主体として地域支援事業で実施される包括的支援事業（地域包括支援センターの運営）及び任意事業に要する費用の額と、</t>
    <phoneticPr fontId="12"/>
  </si>
  <si>
    <t>　　　　　同一の一部事務組合又は広域連合において他に重層的支援体制整備事業を実施する市町村における地域包括支援センターの運営に要する費用の額を合算した額とする。</t>
    <phoneticPr fontId="12"/>
  </si>
  <si>
    <t>　　　　　この合算した額と基準額とを比較し、基準額が選定される場合に限り、Ｋ欄には、基準額を上限として、同一の一部事務組合又は広域連合内で他に重層的支援体制整備事業を実施する市町村と按分した額を記入すること。その場合、下記内訳表は記載不要とする。</t>
    <phoneticPr fontId="12"/>
  </si>
  <si>
    <r>
      <t xml:space="preserve">０～５歳児人口
</t>
    </r>
    <r>
      <rPr>
        <sz val="8"/>
        <rFont val="ＭＳ Ｐゴシック"/>
        <family val="3"/>
        <charset val="128"/>
        <scheme val="minor"/>
      </rPr>
      <t>（H25～R４年の各年10月1日時点のうち、最も多いもの）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6"/>
  </si>
  <si>
    <t>新子育て安心プランの採択を受けており、かつ、平成27年から令和４年の各年４月１日時点のいずれかの待機児童数が１人以上であること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6"/>
  </si>
  <si>
    <t>・地域づくり事業の対象事業ごとに、令和５年度における総事業費、対象経費実支出額等を記入すること。</t>
    <rPh sb="1" eb="3">
      <t>チイキ</t>
    </rPh>
    <rPh sb="6" eb="8">
      <t>ジギョウ</t>
    </rPh>
    <rPh sb="9" eb="11">
      <t>タイショウ</t>
    </rPh>
    <rPh sb="11" eb="13">
      <t>ジギョウ</t>
    </rPh>
    <rPh sb="17" eb="19">
      <t>レイワ</t>
    </rPh>
    <rPh sb="20" eb="22">
      <t>ネンド</t>
    </rPh>
    <rPh sb="26" eb="29">
      <t>ソウジギョウ</t>
    </rPh>
    <rPh sb="29" eb="30">
      <t>ヒ</t>
    </rPh>
    <rPh sb="31" eb="33">
      <t>タイショウ</t>
    </rPh>
    <rPh sb="33" eb="35">
      <t>ケイヒ</t>
    </rPh>
    <rPh sb="35" eb="36">
      <t>ジツ</t>
    </rPh>
    <rPh sb="36" eb="38">
      <t>シシュツ</t>
    </rPh>
    <rPh sb="38" eb="39">
      <t>ガク</t>
    </rPh>
    <rPh sb="39" eb="40">
      <t>トウ</t>
    </rPh>
    <rPh sb="41" eb="43">
      <t>キニュウ</t>
    </rPh>
    <phoneticPr fontId="13"/>
  </si>
  <si>
    <t>　　　なお、同一の一部事務組合又は広域連合において、複数の構成市町村が重層的支援体制整備事業を実施する場合には、一部事務組合又は広域連合を実施主体として地域支援事業で実施される地域介護予防活動支援事業及び介護予防・日常生活支援総合事業に</t>
    <phoneticPr fontId="12"/>
  </si>
  <si>
    <t>　　　要する費用の額と、同一の一部事務組合又は広域連合において他に重層的支援体制整備事業を実施する市町村におけるK欄の額を合算した額とする。</t>
    <phoneticPr fontId="12"/>
  </si>
  <si>
    <t>　　　この合算した額と基準額とを比較し、基準額が選定される場合に限り、Ｋ欄には、基準額を上限として、同一の一部事務組合又は広域連合内で他に重層的支援体制整備事業を実施する市町村と按分した額を記入すること。その場合、下記内訳表は記載不要とする。</t>
    <phoneticPr fontId="12"/>
  </si>
  <si>
    <t>　　　なお、同一の一部事務組合又は広域連合において、複数の構成市町村が重層的支援体制整備事業を実施する場合には、一部事務組合又は広域連合を実施主体として地域支援事業で実施される生活支援体制整備事業及び包括的支援事業（社会保障充実分）</t>
    <phoneticPr fontId="12"/>
  </si>
  <si>
    <t>（２）事業に要する経費については、別表の「包括的相談支援事業」、「地域づくり事業」、「多機関協働事業
　等」の区分を超えて配分の変更してはなりません。なお、各区分の範囲内における各事業に要する経費の
　配分の変更については、知事の承認を受けなければならないこととし、「多機関協働事業等」の範囲内にお
　ける各事業に要する経費の配分の変更については、知事への協議を不要とします。</t>
    <rPh sb="112" eb="114">
      <t>チジ</t>
    </rPh>
    <rPh sb="115" eb="117">
      <t>ショウニン</t>
    </rPh>
    <rPh sb="118" eb="119">
      <t>ウ</t>
    </rPh>
    <phoneticPr fontId="12"/>
  </si>
  <si>
    <t>（３）（２）に定める場合のほか、事業の内容を変更するときは、速やかに知事の承認を受けなければなりませ
　ん。ただし、交付金の交付の目的の達成及び事業の能率的な遂行に支障を及ぼさない程度の細部の変更
　と認められるときは、この限りではありません。</t>
    <rPh sb="7" eb="8">
      <t>サダ</t>
    </rPh>
    <rPh sb="10" eb="12">
      <t>バアイ</t>
    </rPh>
    <rPh sb="30" eb="31">
      <t>スミ</t>
    </rPh>
    <phoneticPr fontId="12"/>
  </si>
  <si>
    <t>（２）事業に要する経費については、別表の「包括的相談支援事業」、「地域づくり事業」、「多機関協働事業等」
　の区分を超えて配分の変更してはなりません。なお、各区分の範囲内における各事業に要する経費の配分
　の変更については、知事の承認を受けなければならないこととし、「多機関協働事業等」の範囲内における
　各事業に要する経費の配分の変更については、知事への協議を不要とします。</t>
    <rPh sb="43" eb="51">
      <t>タキカンキョウドウジギョウナド</t>
    </rPh>
    <rPh sb="112" eb="114">
      <t>チジ</t>
    </rPh>
    <rPh sb="115" eb="117">
      <t>ショウニン</t>
    </rPh>
    <rPh sb="118" eb="119">
      <t>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</si>
</sst>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quot;▲ &quot;#,##0"/>
    <numFmt numFmtId="178" formatCode="#,##0&quot;時間&quot;"/>
    <numFmt numFmtId="179" formatCode="0_ &quot;円&quot;"/>
    <numFmt numFmtId="180" formatCode="0&quot;円&quot;"/>
    <numFmt numFmtId="181" formatCode="#,##0&quot;回&quot;"/>
    <numFmt numFmtId="182" formatCode="#,##0&quot;箇所&quot;"/>
    <numFmt numFmtId="183" formatCode="#,##0&quot;人&quot;"/>
    <numFmt numFmtId="184" formatCode="[$-411]ggge&quot;年&quot;m&quot;月&quot;d&quot;日&quot;;@"/>
    <numFmt numFmtId="185" formatCode="#,##0_);[Red]\(#,##0\)\ &quot;円&quot;"/>
    <numFmt numFmtId="186" formatCode="#,##0_ &quot;円&quot;"/>
    <numFmt numFmtId="187" formatCode="##,#0#&quot;人&quot;"/>
    <numFmt numFmtId="188" formatCode="##,#0#&quot;千円&quot;"/>
  </numFmts>
  <fonts count="8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6"/>
      <name val="ＭＳ Ｐゴシック"/>
      <family val="2"/>
      <charset val="128"/>
      <scheme val="minor"/>
    </font>
    <font>
      <sz val="12"/>
      <color theme="1"/>
      <name val="ＭＳ Ｐゴシック"/>
      <family val="3"/>
      <charset val="128"/>
    </font>
    <font>
      <sz val="6"/>
      <name val="明朝"/>
      <family val="3"/>
      <charset val="128"/>
    </font>
    <font>
      <sz val="11"/>
      <color theme="1"/>
      <name val="ＭＳ Ｐゴシック"/>
      <family val="3"/>
      <charset val="128"/>
    </font>
    <font>
      <sz val="10.5"/>
      <color theme="1"/>
      <name val="Century"/>
      <family val="1"/>
    </font>
    <font>
      <sz val="10.5"/>
      <color theme="1"/>
      <name val="ＭＳ Ｐゴシック"/>
      <family val="3"/>
      <charset val="128"/>
    </font>
    <font>
      <u/>
      <sz val="12"/>
      <color theme="1"/>
      <name val="ＭＳ Ｐゴシック"/>
      <family val="3"/>
      <charset val="128"/>
    </font>
    <font>
      <b/>
      <u/>
      <sz val="12"/>
      <color theme="1"/>
      <name val="ＭＳ Ｐゴシック"/>
      <family val="3"/>
      <charset val="128"/>
    </font>
    <font>
      <sz val="11"/>
      <color theme="1"/>
      <name val="ＭＳ Ｐゴシック"/>
      <family val="3"/>
      <charset val="128"/>
      <scheme val="minor"/>
    </font>
    <font>
      <sz val="12"/>
      <color theme="1"/>
      <name val="Century"/>
      <family val="1"/>
    </font>
    <font>
      <sz val="10"/>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0"/>
      <color theme="1"/>
      <name val="ＭＳ ゴシック"/>
      <family val="3"/>
      <charset val="128"/>
    </font>
    <font>
      <b/>
      <sz val="15"/>
      <color indexed="56"/>
      <name val="ＭＳ Ｐゴシック"/>
      <family val="3"/>
      <charset val="128"/>
    </font>
    <font>
      <sz val="9"/>
      <color theme="1"/>
      <name val="ＭＳ Ｐゴシック"/>
      <family val="3"/>
      <charset val="128"/>
    </font>
    <font>
      <sz val="16"/>
      <color theme="1"/>
      <name val="ＭＳ Ｐゴシック"/>
      <family val="3"/>
      <charset val="128"/>
    </font>
    <font>
      <sz val="20"/>
      <color theme="1"/>
      <name val="ＭＳ Ｐゴシック"/>
      <family val="3"/>
      <charset val="128"/>
    </font>
    <font>
      <sz val="18"/>
      <color theme="3"/>
      <name val="ＭＳ Ｐゴシック"/>
      <family val="2"/>
      <charset val="128"/>
      <scheme val="major"/>
    </font>
    <font>
      <sz val="12"/>
      <color theme="1"/>
      <name val="ＭＳ Ｐゴシック"/>
      <family val="3"/>
      <charset val="128"/>
      <scheme val="minor"/>
    </font>
    <font>
      <sz val="6"/>
      <name val="ＭＳ 明朝"/>
      <family val="1"/>
      <charset val="128"/>
    </font>
    <font>
      <sz val="14"/>
      <color theme="1"/>
      <name val="ＭＳ ゴシック"/>
      <family val="3"/>
      <charset val="128"/>
    </font>
    <font>
      <sz val="12"/>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trike/>
      <sz val="11"/>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sz val="6"/>
      <color theme="1"/>
      <name val="ＭＳ Ｐゴシック"/>
      <family val="3"/>
      <charset val="128"/>
      <scheme val="minor"/>
    </font>
    <font>
      <u/>
      <sz val="11"/>
      <color theme="1"/>
      <name val="ＭＳ Ｐゴシック"/>
      <family val="3"/>
      <charset val="128"/>
    </font>
    <font>
      <b/>
      <u/>
      <sz val="11"/>
      <color theme="1"/>
      <name val="ＭＳ Ｐゴシック"/>
      <family val="3"/>
      <charset val="128"/>
    </font>
    <font>
      <u/>
      <sz val="11"/>
      <color theme="1"/>
      <name val="ＭＳ Ｐゴシック"/>
      <family val="3"/>
      <charset val="128"/>
      <scheme val="minor"/>
    </font>
    <font>
      <sz val="9"/>
      <color theme="1"/>
      <name val="ＭＳ ゴシック"/>
      <family val="3"/>
      <charset val="128"/>
    </font>
    <font>
      <sz val="16"/>
      <color theme="1"/>
      <name val="ＭＳ ゴシック"/>
      <family val="3"/>
      <charset val="128"/>
    </font>
    <font>
      <sz val="8"/>
      <color theme="1"/>
      <name val="ＭＳ 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11"/>
      <name val="ＭＳ ゴシック"/>
      <family val="3"/>
      <charset val="128"/>
    </font>
    <font>
      <sz val="12"/>
      <name val="ＭＳ Ｐゴシック"/>
      <family val="3"/>
      <charset val="128"/>
    </font>
    <font>
      <b/>
      <sz val="12"/>
      <name val="ＭＳ Ｐゴシック"/>
      <family val="3"/>
      <charset val="128"/>
      <scheme val="minor"/>
    </font>
    <font>
      <sz val="13"/>
      <name val="ＭＳ Ｐゴシック"/>
      <family val="3"/>
      <charset val="128"/>
    </font>
    <font>
      <b/>
      <u/>
      <sz val="13"/>
      <name val="ＭＳ Ｐゴシック"/>
      <family val="3"/>
      <charset val="128"/>
    </font>
    <font>
      <sz val="12"/>
      <name val="ＭＳ ゴシック"/>
      <family val="3"/>
      <charset val="128"/>
    </font>
    <font>
      <sz val="9"/>
      <name val="ＭＳ Ｐゴシック"/>
      <family val="3"/>
      <charset val="128"/>
    </font>
    <font>
      <sz val="10.5"/>
      <color theme="1"/>
      <name val="ＭＳ Ｐゴシック"/>
      <family val="3"/>
      <charset val="128"/>
      <scheme val="minor"/>
    </font>
    <font>
      <sz val="8"/>
      <name val="ＭＳ Ｐゴシック"/>
      <family val="3"/>
      <charset val="128"/>
      <scheme val="minor"/>
    </font>
    <font>
      <sz val="9"/>
      <color indexed="81"/>
      <name val="MS P ゴシック"/>
      <family val="3"/>
      <charset val="128"/>
    </font>
    <font>
      <strike/>
      <sz val="11"/>
      <name val="ＭＳ Ｐゴシック"/>
      <family val="3"/>
      <charset val="128"/>
      <scheme val="minor"/>
    </font>
    <font>
      <strike/>
      <sz val="10"/>
      <name val="ＭＳ ゴシック"/>
      <family val="3"/>
      <charset val="128"/>
    </font>
    <font>
      <sz val="10.5"/>
      <name val="ＭＳ Ｐゴシック"/>
      <family val="3"/>
      <charset val="128"/>
    </font>
    <font>
      <b/>
      <sz val="10"/>
      <name val="ＭＳ Ｐゴシック"/>
      <family val="3"/>
      <charset val="128"/>
    </font>
    <font>
      <sz val="14"/>
      <name val="ＭＳ Ｐゴシック"/>
      <family val="3"/>
      <charset val="128"/>
    </font>
    <font>
      <sz val="8"/>
      <name val="ＭＳ Ｐゴシック"/>
      <family val="3"/>
      <charset val="128"/>
    </font>
    <font>
      <sz val="10.5"/>
      <color theme="1"/>
      <name val="ＭＳ Ｐ明朝"/>
      <family val="1"/>
      <charset val="128"/>
    </font>
    <font>
      <sz val="16"/>
      <name val="ＭＳ Ｐゴシック"/>
      <family val="3"/>
      <charset val="128"/>
    </font>
    <font>
      <sz val="11"/>
      <name val="ＭＳ Ｐゴシック"/>
      <family val="2"/>
      <scheme val="minor"/>
    </font>
    <font>
      <sz val="12"/>
      <name val="ＭＳ Ｐゴシック"/>
      <family val="3"/>
      <charset val="128"/>
      <scheme val="minor"/>
    </font>
    <font>
      <sz val="9.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hair">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indexed="64"/>
      </left>
      <right style="thin">
        <color indexed="64"/>
      </right>
      <top style="thin">
        <color indexed="64"/>
      </top>
      <bottom style="hair">
        <color indexed="64"/>
      </bottom>
      <diagonal/>
    </border>
    <border>
      <left/>
      <right style="thin">
        <color rgb="FFFF0000"/>
      </right>
      <top style="thin">
        <color indexed="64"/>
      </top>
      <bottom style="thin">
        <color indexed="64"/>
      </bottom>
      <diagonal/>
    </border>
    <border>
      <left/>
      <right style="thin">
        <color rgb="FFFF0000"/>
      </right>
      <top style="hair">
        <color auto="1"/>
      </top>
      <bottom style="thin">
        <color auto="1"/>
      </bottom>
      <diagonal/>
    </border>
    <border>
      <left style="thin">
        <color indexed="64"/>
      </left>
      <right style="thin">
        <color indexed="64"/>
      </right>
      <top style="hair">
        <color indexed="64"/>
      </top>
      <bottom style="thin">
        <color indexed="64"/>
      </bottom>
      <diagonal/>
    </border>
    <border>
      <left/>
      <right style="thin">
        <color rgb="FFFF0000"/>
      </right>
      <top style="hair">
        <color indexed="64"/>
      </top>
      <bottom style="hair">
        <color indexed="64"/>
      </bottom>
      <diagonal/>
    </border>
    <border>
      <left/>
      <right style="thin">
        <color rgb="FFFF0000"/>
      </right>
      <top style="thin">
        <color auto="1"/>
      </top>
      <bottom style="hair">
        <color auto="1"/>
      </bottom>
      <diagonal/>
    </border>
    <border>
      <left/>
      <right style="thin">
        <color rgb="FFFF0000"/>
      </right>
      <top/>
      <bottom style="thin">
        <color auto="1"/>
      </bottom>
      <diagonal/>
    </border>
    <border>
      <left/>
      <right style="thin">
        <color rgb="FFFF0000"/>
      </right>
      <top style="thin">
        <color auto="1"/>
      </top>
      <bottom/>
      <diagonal/>
    </border>
    <border>
      <left/>
      <right style="thin">
        <color auto="1"/>
      </right>
      <top style="hair">
        <color auto="1"/>
      </top>
      <bottom/>
      <diagonal/>
    </border>
    <border>
      <left style="thin">
        <color auto="1"/>
      </left>
      <right/>
      <top style="hair">
        <color auto="1"/>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top style="dashDot">
        <color indexed="64"/>
      </top>
      <bottom style="dashDot">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28">
    <xf numFmtId="0" fontId="0" fillId="0" borderId="0"/>
    <xf numFmtId="0" fontId="11" fillId="0" borderId="0"/>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0" fontId="14" fillId="0" borderId="0"/>
    <xf numFmtId="0" fontId="14" fillId="0" borderId="0">
      <alignment vertical="center"/>
    </xf>
    <xf numFmtId="0" fontId="14" fillId="0" borderId="0"/>
    <xf numFmtId="38" fontId="14"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24" fillId="0" borderId="0">
      <alignment vertical="center"/>
    </xf>
    <xf numFmtId="0" fontId="8" fillId="0" borderId="0">
      <alignment vertical="center"/>
    </xf>
    <xf numFmtId="0" fontId="15"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4" fillId="0" borderId="0">
      <alignment vertical="center"/>
    </xf>
    <xf numFmtId="0" fontId="4" fillId="0" borderId="0">
      <alignment vertical="center"/>
    </xf>
    <xf numFmtId="0" fontId="4" fillId="0" borderId="0">
      <alignment vertical="center"/>
    </xf>
  </cellStyleXfs>
  <cellXfs count="2245">
    <xf numFmtId="0" fontId="0" fillId="0" borderId="0" xfId="0"/>
    <xf numFmtId="0" fontId="17" fillId="0" borderId="0" xfId="5" applyFont="1" applyAlignment="1">
      <alignment horizontal="justify" vertical="center"/>
    </xf>
    <xf numFmtId="0" fontId="19" fillId="2" borderId="0" xfId="1" applyFont="1" applyFill="1" applyBorder="1"/>
    <xf numFmtId="0" fontId="20" fillId="0" borderId="1" xfId="5" applyFont="1" applyBorder="1" applyAlignment="1">
      <alignment horizontal="justify" vertical="center"/>
    </xf>
    <xf numFmtId="0" fontId="21" fillId="0" borderId="2" xfId="5" applyFont="1" applyBorder="1" applyAlignment="1">
      <alignment vertical="top" wrapText="1"/>
    </xf>
    <xf numFmtId="0" fontId="19" fillId="0" borderId="13" xfId="5" applyFont="1" applyBorder="1" applyAlignment="1">
      <alignment vertical="center"/>
    </xf>
    <xf numFmtId="0" fontId="19" fillId="0" borderId="0" xfId="5" applyFont="1" applyBorder="1" applyAlignment="1">
      <alignment vertical="center"/>
    </xf>
    <xf numFmtId="0" fontId="19" fillId="0" borderId="11" xfId="5" applyFont="1" applyBorder="1" applyAlignment="1">
      <alignment vertical="center"/>
    </xf>
    <xf numFmtId="0" fontId="21" fillId="0" borderId="3" xfId="5" applyFont="1" applyBorder="1" applyAlignment="1">
      <alignment vertical="top" wrapText="1"/>
    </xf>
    <xf numFmtId="0" fontId="19" fillId="0" borderId="15" xfId="5" applyFont="1" applyBorder="1" applyAlignment="1">
      <alignment vertical="center"/>
    </xf>
    <xf numFmtId="0" fontId="19" fillId="0" borderId="16" xfId="5" applyFont="1" applyBorder="1" applyAlignment="1">
      <alignment vertical="center"/>
    </xf>
    <xf numFmtId="0" fontId="19" fillId="0" borderId="12" xfId="5" applyFont="1" applyBorder="1" applyAlignment="1">
      <alignment vertical="center"/>
    </xf>
    <xf numFmtId="0" fontId="17" fillId="0" borderId="14" xfId="5" applyFont="1" applyBorder="1" applyAlignment="1">
      <alignment vertical="top" wrapText="1"/>
    </xf>
    <xf numFmtId="0" fontId="17" fillId="0" borderId="9" xfId="5" applyFont="1" applyBorder="1" applyAlignment="1">
      <alignment vertical="top" wrapText="1"/>
    </xf>
    <xf numFmtId="0" fontId="17" fillId="0" borderId="10" xfId="5" applyFont="1" applyBorder="1" applyAlignment="1">
      <alignment vertical="top" wrapText="1"/>
    </xf>
    <xf numFmtId="0" fontId="17" fillId="0" borderId="13" xfId="5" applyFont="1" applyBorder="1" applyAlignment="1">
      <alignment vertical="top" wrapText="1"/>
    </xf>
    <xf numFmtId="0" fontId="17" fillId="0" borderId="0" xfId="5" applyFont="1" applyBorder="1" applyAlignment="1">
      <alignment vertical="top" wrapText="1"/>
    </xf>
    <xf numFmtId="0" fontId="17" fillId="0" borderId="11" xfId="5" applyFont="1" applyBorder="1" applyAlignment="1">
      <alignment vertical="top" wrapText="1"/>
    </xf>
    <xf numFmtId="0" fontId="17" fillId="0" borderId="15" xfId="5" applyFont="1" applyBorder="1" applyAlignment="1">
      <alignment vertical="top" wrapText="1"/>
    </xf>
    <xf numFmtId="0" fontId="17" fillId="0" borderId="16" xfId="5" applyFont="1" applyBorder="1" applyAlignment="1">
      <alignment vertical="top" wrapText="1"/>
    </xf>
    <xf numFmtId="0" fontId="17" fillId="0" borderId="12" xfId="5" applyFont="1" applyBorder="1" applyAlignment="1">
      <alignment vertical="top" wrapText="1"/>
    </xf>
    <xf numFmtId="0" fontId="19" fillId="0" borderId="0" xfId="5" applyFont="1" applyAlignment="1">
      <alignment vertical="center"/>
    </xf>
    <xf numFmtId="0" fontId="20" fillId="0" borderId="1" xfId="5" applyFont="1" applyBorder="1" applyAlignment="1">
      <alignment vertical="top" wrapText="1"/>
    </xf>
    <xf numFmtId="0" fontId="20" fillId="0" borderId="2" xfId="5" applyFont="1" applyBorder="1" applyAlignment="1">
      <alignment vertical="top" wrapText="1"/>
    </xf>
    <xf numFmtId="0" fontId="20" fillId="0" borderId="3" xfId="5" applyFont="1" applyBorder="1" applyAlignment="1">
      <alignment vertical="top" wrapText="1"/>
    </xf>
    <xf numFmtId="0" fontId="25" fillId="0" borderId="0" xfId="5" applyFont="1" applyAlignment="1">
      <alignment horizontal="left" vertical="center"/>
    </xf>
    <xf numFmtId="0" fontId="25" fillId="0" borderId="14" xfId="5" applyFont="1" applyBorder="1" applyAlignment="1">
      <alignment vertical="top" wrapText="1"/>
    </xf>
    <xf numFmtId="0" fontId="25" fillId="0" borderId="9" xfId="5" applyFont="1" applyBorder="1" applyAlignment="1">
      <alignment vertical="top" wrapText="1"/>
    </xf>
    <xf numFmtId="0" fontId="25" fillId="0" borderId="10" xfId="5" applyFont="1" applyBorder="1" applyAlignment="1">
      <alignment vertical="top" wrapText="1"/>
    </xf>
    <xf numFmtId="0" fontId="25" fillId="0" borderId="13" xfId="5" applyFont="1" applyBorder="1" applyAlignment="1">
      <alignment vertical="top" wrapText="1"/>
    </xf>
    <xf numFmtId="0" fontId="25" fillId="0" borderId="0" xfId="5" applyFont="1" applyBorder="1" applyAlignment="1">
      <alignment vertical="top" wrapText="1"/>
    </xf>
    <xf numFmtId="0" fontId="25" fillId="0" borderId="11" xfId="5" applyFont="1" applyBorder="1" applyAlignment="1">
      <alignment vertical="top" wrapText="1"/>
    </xf>
    <xf numFmtId="0" fontId="25" fillId="0" borderId="15" xfId="5" applyFont="1" applyBorder="1" applyAlignment="1">
      <alignment vertical="top" wrapText="1"/>
    </xf>
    <xf numFmtId="0" fontId="25" fillId="0" borderId="16" xfId="5" applyFont="1" applyBorder="1" applyAlignment="1">
      <alignment vertical="top" wrapText="1"/>
    </xf>
    <xf numFmtId="0" fontId="25" fillId="0" borderId="12" xfId="5" applyFont="1" applyBorder="1" applyAlignment="1">
      <alignment vertical="top" wrapText="1"/>
    </xf>
    <xf numFmtId="0" fontId="25" fillId="0" borderId="0" xfId="5" applyFont="1" applyAlignment="1">
      <alignment horizontal="justify" vertical="center"/>
    </xf>
    <xf numFmtId="0" fontId="25" fillId="0" borderId="0" xfId="5" applyFont="1" applyAlignment="1">
      <alignment horizontal="center" vertical="center"/>
    </xf>
    <xf numFmtId="0" fontId="19" fillId="2" borderId="0" xfId="10" applyFont="1" applyFill="1" applyBorder="1" applyAlignment="1">
      <alignment horizontal="left" vertical="center"/>
    </xf>
    <xf numFmtId="0" fontId="17" fillId="2" borderId="0" xfId="10" applyFont="1" applyFill="1" applyBorder="1" applyAlignment="1">
      <alignment vertical="center"/>
    </xf>
    <xf numFmtId="0" fontId="17" fillId="2" borderId="0" xfId="10" applyFont="1" applyFill="1" applyBorder="1" applyAlignment="1">
      <alignment horizontal="center" vertical="center"/>
    </xf>
    <xf numFmtId="38" fontId="28" fillId="2" borderId="0" xfId="11" applyFont="1" applyFill="1" applyAlignment="1">
      <alignment vertical="center"/>
    </xf>
    <xf numFmtId="38" fontId="29" fillId="2" borderId="0" xfId="11" applyFont="1" applyFill="1" applyAlignment="1">
      <alignment vertical="center" wrapText="1"/>
    </xf>
    <xf numFmtId="38" fontId="29" fillId="2" borderId="0" xfId="11" applyFont="1" applyFill="1" applyAlignment="1">
      <alignment vertical="center"/>
    </xf>
    <xf numFmtId="38" fontId="27" fillId="2" borderId="0" xfId="11" applyFont="1" applyFill="1" applyAlignment="1">
      <alignment vertical="center"/>
    </xf>
    <xf numFmtId="38" fontId="19" fillId="2" borderId="4" xfId="11" applyFont="1" applyFill="1" applyBorder="1" applyAlignment="1">
      <alignment vertical="center"/>
    </xf>
    <xf numFmtId="38" fontId="19" fillId="2" borderId="5" xfId="11" applyFont="1" applyFill="1" applyBorder="1" applyAlignment="1">
      <alignment vertical="center"/>
    </xf>
    <xf numFmtId="38" fontId="19" fillId="2" borderId="14" xfId="11" applyFont="1" applyFill="1" applyBorder="1" applyAlignment="1">
      <alignment vertical="center"/>
    </xf>
    <xf numFmtId="38" fontId="19" fillId="2" borderId="9" xfId="11" applyFont="1" applyFill="1" applyBorder="1" applyAlignment="1">
      <alignment vertical="center"/>
    </xf>
    <xf numFmtId="38" fontId="19" fillId="2" borderId="10" xfId="11" applyFont="1" applyFill="1" applyBorder="1" applyAlignment="1">
      <alignment vertical="center"/>
    </xf>
    <xf numFmtId="38" fontId="19" fillId="2" borderId="13" xfId="11" applyFont="1" applyFill="1" applyBorder="1" applyAlignment="1">
      <alignment vertical="center"/>
    </xf>
    <xf numFmtId="38" fontId="19" fillId="2" borderId="0" xfId="11" applyFont="1" applyFill="1" applyBorder="1" applyAlignment="1">
      <alignment vertical="center"/>
    </xf>
    <xf numFmtId="38" fontId="19" fillId="2" borderId="11" xfId="11" applyFont="1" applyFill="1" applyBorder="1" applyAlignment="1">
      <alignment vertical="center"/>
    </xf>
    <xf numFmtId="38" fontId="19" fillId="2" borderId="13" xfId="11" applyFont="1" applyFill="1" applyBorder="1" applyAlignment="1">
      <alignment horizontal="right" vertical="center"/>
    </xf>
    <xf numFmtId="38" fontId="19" fillId="2" borderId="16" xfId="11" applyFont="1" applyFill="1" applyBorder="1" applyAlignment="1">
      <alignment vertical="center"/>
    </xf>
    <xf numFmtId="38" fontId="19" fillId="2" borderId="15" xfId="11" applyFont="1" applyFill="1" applyBorder="1" applyAlignment="1">
      <alignment vertical="center"/>
    </xf>
    <xf numFmtId="38" fontId="19" fillId="2" borderId="12" xfId="11" applyFont="1" applyFill="1" applyBorder="1" applyAlignment="1">
      <alignment vertical="center"/>
    </xf>
    <xf numFmtId="38" fontId="19" fillId="2" borderId="0" xfId="11" applyFont="1" applyFill="1" applyAlignment="1">
      <alignment vertical="center"/>
    </xf>
    <xf numFmtId="38" fontId="17" fillId="2" borderId="0" xfId="11" applyFont="1" applyFill="1" applyAlignment="1">
      <alignment horizontal="center" vertical="center"/>
    </xf>
    <xf numFmtId="38" fontId="17" fillId="2" borderId="0" xfId="11" applyFont="1" applyFill="1" applyAlignment="1">
      <alignment vertical="center"/>
    </xf>
    <xf numFmtId="0" fontId="32" fillId="2" borderId="0" xfId="1" applyFont="1" applyFill="1" applyAlignment="1">
      <alignment vertical="center"/>
    </xf>
    <xf numFmtId="0" fontId="33" fillId="0" borderId="0" xfId="5" applyFont="1" applyAlignment="1">
      <alignment horizontal="right" vertical="center"/>
    </xf>
    <xf numFmtId="0" fontId="33" fillId="0" borderId="0" xfId="5" applyFont="1" applyAlignment="1">
      <alignment horizontal="justify" vertical="center"/>
    </xf>
    <xf numFmtId="0" fontId="33" fillId="0" borderId="0" xfId="5" applyFont="1" applyAlignment="1">
      <alignment horizontal="center" vertical="center"/>
    </xf>
    <xf numFmtId="3" fontId="26" fillId="2" borderId="9" xfId="15" applyNumberFormat="1" applyFont="1" applyFill="1" applyBorder="1">
      <alignment vertical="center"/>
    </xf>
    <xf numFmtId="0" fontId="24" fillId="2" borderId="0" xfId="15" applyFont="1" applyFill="1">
      <alignment vertical="center"/>
    </xf>
    <xf numFmtId="0" fontId="24" fillId="2" borderId="0" xfId="15" applyFont="1" applyFill="1" applyBorder="1">
      <alignment vertical="center"/>
    </xf>
    <xf numFmtId="0" fontId="24" fillId="2" borderId="0" xfId="15" applyFont="1" applyFill="1" applyBorder="1" applyAlignment="1">
      <alignment horizontal="right" vertical="center"/>
    </xf>
    <xf numFmtId="49" fontId="24" fillId="2" borderId="0" xfId="15" applyNumberFormat="1" applyFont="1" applyFill="1">
      <alignment vertical="center"/>
    </xf>
    <xf numFmtId="0" fontId="24" fillId="2" borderId="0" xfId="10" applyFont="1" applyFill="1" applyBorder="1" applyAlignment="1">
      <alignment horizontal="left" vertical="center"/>
    </xf>
    <xf numFmtId="0" fontId="15" fillId="0" borderId="0" xfId="16" applyFont="1" applyAlignment="1">
      <alignment vertical="center"/>
    </xf>
    <xf numFmtId="0" fontId="24" fillId="0" borderId="0" xfId="16" applyFont="1" applyAlignment="1">
      <alignment vertical="center"/>
    </xf>
    <xf numFmtId="0" fontId="19" fillId="2" borderId="0" xfId="1" applyFont="1" applyFill="1" applyBorder="1" applyAlignment="1">
      <alignment horizontal="left" vertical="center"/>
    </xf>
    <xf numFmtId="179" fontId="24" fillId="0" borderId="7" xfId="16" applyNumberFormat="1" applyFont="1" applyBorder="1" applyAlignment="1">
      <alignment vertical="center" wrapText="1"/>
    </xf>
    <xf numFmtId="0" fontId="24" fillId="0" borderId="7" xfId="16" applyFont="1" applyBorder="1" applyAlignment="1">
      <alignment vertical="center" wrapText="1"/>
    </xf>
    <xf numFmtId="0" fontId="24" fillId="0" borderId="1" xfId="16" applyFont="1" applyBorder="1" applyAlignment="1">
      <alignment vertical="center" wrapText="1"/>
    </xf>
    <xf numFmtId="0" fontId="24" fillId="0" borderId="10" xfId="17" applyFont="1" applyFill="1" applyBorder="1" applyAlignment="1">
      <alignment vertical="center"/>
    </xf>
    <xf numFmtId="0" fontId="24" fillId="0" borderId="9" xfId="17" applyFont="1" applyFill="1" applyBorder="1" applyAlignment="1">
      <alignment vertical="center"/>
    </xf>
    <xf numFmtId="0" fontId="19" fillId="0" borderId="0" xfId="17" applyFont="1" applyAlignment="1">
      <alignment vertical="center"/>
    </xf>
    <xf numFmtId="0" fontId="17" fillId="0" borderId="0" xfId="17" applyFont="1" applyAlignment="1">
      <alignment horizontal="center" vertical="center"/>
    </xf>
    <xf numFmtId="0" fontId="17" fillId="0" borderId="0" xfId="17" applyFont="1" applyAlignment="1">
      <alignment horizontal="justify" vertical="center"/>
    </xf>
    <xf numFmtId="0" fontId="17" fillId="0" borderId="0" xfId="17" applyFont="1" applyAlignment="1">
      <alignment horizontal="left" vertical="center"/>
    </xf>
    <xf numFmtId="0" fontId="17" fillId="0" borderId="12" xfId="17" applyFont="1" applyBorder="1" applyAlignment="1">
      <alignment vertical="top" wrapText="1"/>
    </xf>
    <xf numFmtId="0" fontId="17" fillId="0" borderId="16" xfId="17" applyFont="1" applyBorder="1" applyAlignment="1">
      <alignment vertical="top" wrapText="1"/>
    </xf>
    <xf numFmtId="0" fontId="17" fillId="0" borderId="15" xfId="17" applyFont="1" applyBorder="1" applyAlignment="1">
      <alignment vertical="top" wrapText="1"/>
    </xf>
    <xf numFmtId="0" fontId="17" fillId="0" borderId="11" xfId="17" applyFont="1" applyBorder="1" applyAlignment="1">
      <alignment vertical="top" wrapText="1"/>
    </xf>
    <xf numFmtId="0" fontId="17" fillId="0" borderId="0" xfId="17" applyFont="1" applyBorder="1" applyAlignment="1">
      <alignment vertical="top" wrapText="1"/>
    </xf>
    <xf numFmtId="0" fontId="17" fillId="0" borderId="13" xfId="17" applyFont="1" applyBorder="1" applyAlignment="1">
      <alignment vertical="top" wrapText="1"/>
    </xf>
    <xf numFmtId="0" fontId="17" fillId="0" borderId="10" xfId="17" applyFont="1" applyBorder="1" applyAlignment="1">
      <alignment vertical="top" wrapText="1"/>
    </xf>
    <xf numFmtId="0" fontId="17" fillId="0" borderId="9" xfId="17" applyFont="1" applyBorder="1" applyAlignment="1">
      <alignment vertical="top" wrapText="1"/>
    </xf>
    <xf numFmtId="0" fontId="17" fillId="0" borderId="14" xfId="17" applyFont="1" applyBorder="1" applyAlignment="1">
      <alignment vertical="top" wrapText="1"/>
    </xf>
    <xf numFmtId="0" fontId="21" fillId="0" borderId="3" xfId="17" applyFont="1" applyBorder="1" applyAlignment="1">
      <alignment vertical="top" wrapText="1"/>
    </xf>
    <xf numFmtId="0" fontId="19" fillId="0" borderId="12" xfId="17" applyFont="1" applyBorder="1" applyAlignment="1">
      <alignment vertical="center"/>
    </xf>
    <xf numFmtId="0" fontId="19" fillId="0" borderId="16" xfId="17" applyFont="1" applyBorder="1" applyAlignment="1">
      <alignment vertical="center"/>
    </xf>
    <xf numFmtId="0" fontId="19" fillId="0" borderId="15" xfId="17" applyFont="1" applyBorder="1" applyAlignment="1">
      <alignment vertical="center"/>
    </xf>
    <xf numFmtId="0" fontId="21" fillId="0" borderId="2" xfId="17" applyFont="1" applyBorder="1" applyAlignment="1">
      <alignment vertical="top" wrapText="1"/>
    </xf>
    <xf numFmtId="0" fontId="19" fillId="0" borderId="11" xfId="17" applyFont="1" applyBorder="1" applyAlignment="1">
      <alignment vertical="center"/>
    </xf>
    <xf numFmtId="0" fontId="19" fillId="0" borderId="0" xfId="17" applyFont="1" applyBorder="1" applyAlignment="1">
      <alignment vertical="center"/>
    </xf>
    <xf numFmtId="0" fontId="19" fillId="0" borderId="13" xfId="17" applyFont="1" applyBorder="1" applyAlignment="1">
      <alignment vertical="center"/>
    </xf>
    <xf numFmtId="0" fontId="20" fillId="0" borderId="1" xfId="17" applyFont="1" applyBorder="1" applyAlignment="1">
      <alignment horizontal="justify" vertical="center"/>
    </xf>
    <xf numFmtId="0" fontId="21" fillId="0" borderId="7" xfId="5" applyFont="1" applyBorder="1" applyAlignment="1">
      <alignment horizontal="center" vertical="center" wrapText="1"/>
    </xf>
    <xf numFmtId="0" fontId="31" fillId="0" borderId="7" xfId="5" applyFont="1" applyBorder="1" applyAlignment="1">
      <alignment horizontal="center" vertical="center" shrinkToFit="1"/>
    </xf>
    <xf numFmtId="0" fontId="24" fillId="2" borderId="0" xfId="17" applyFont="1" applyFill="1">
      <alignment vertical="center"/>
    </xf>
    <xf numFmtId="0" fontId="38" fillId="0" borderId="0" xfId="1" applyFont="1"/>
    <xf numFmtId="0" fontId="33" fillId="0" borderId="0" xfId="5" applyFont="1" applyAlignment="1">
      <alignment horizontal="left" vertical="center"/>
    </xf>
    <xf numFmtId="0" fontId="33" fillId="0" borderId="0" xfId="5" applyFont="1" applyAlignment="1">
      <alignment vertical="center"/>
    </xf>
    <xf numFmtId="0" fontId="33" fillId="0" borderId="0" xfId="5" applyFont="1">
      <alignment vertical="center"/>
    </xf>
    <xf numFmtId="0" fontId="17" fillId="0" borderId="0" xfId="5" applyFont="1" applyAlignment="1">
      <alignment horizontal="center" vertical="center"/>
    </xf>
    <xf numFmtId="0" fontId="17" fillId="0" borderId="0" xfId="5" applyFont="1" applyAlignment="1">
      <alignment horizontal="left" vertical="center"/>
    </xf>
    <xf numFmtId="0" fontId="24" fillId="0" borderId="7" xfId="16" applyFont="1" applyBorder="1" applyAlignment="1">
      <alignment horizontal="center" vertical="center" wrapText="1"/>
    </xf>
    <xf numFmtId="0" fontId="19" fillId="0" borderId="0" xfId="5" applyFont="1">
      <alignment vertical="center"/>
    </xf>
    <xf numFmtId="0" fontId="24" fillId="0" borderId="9" xfId="17" applyFont="1" applyFill="1" applyBorder="1">
      <alignment vertical="center"/>
    </xf>
    <xf numFmtId="0" fontId="19" fillId="0" borderId="0" xfId="17" applyFont="1">
      <alignment vertical="center"/>
    </xf>
    <xf numFmtId="0" fontId="37" fillId="0" borderId="0" xfId="1" applyFont="1" applyBorder="1" applyAlignment="1">
      <alignment horizontal="center"/>
    </xf>
    <xf numFmtId="0" fontId="28" fillId="0" borderId="0" xfId="1" applyFont="1" applyBorder="1" applyAlignment="1">
      <alignment horizontal="left" vertical="center" wrapText="1"/>
    </xf>
    <xf numFmtId="0" fontId="28" fillId="0" borderId="0" xfId="1" applyFont="1" applyAlignment="1">
      <alignment vertical="center" wrapText="1"/>
    </xf>
    <xf numFmtId="0" fontId="24" fillId="2" borderId="0" xfId="15" applyFont="1" applyFill="1" applyBorder="1" applyAlignment="1">
      <alignment horizontal="center" vertical="center" wrapText="1"/>
    </xf>
    <xf numFmtId="38" fontId="19" fillId="2" borderId="11" xfId="11" applyFont="1" applyFill="1" applyBorder="1" applyAlignment="1">
      <alignment horizontal="center" vertical="center"/>
    </xf>
    <xf numFmtId="38" fontId="19" fillId="2" borderId="0" xfId="11" applyFont="1" applyFill="1" applyBorder="1" applyAlignment="1">
      <alignment horizontal="center" vertical="center"/>
    </xf>
    <xf numFmtId="38" fontId="19" fillId="2" borderId="13" xfId="11" applyFont="1" applyFill="1" applyBorder="1" applyAlignment="1">
      <alignment horizontal="center" vertical="center"/>
    </xf>
    <xf numFmtId="0" fontId="37" fillId="0" borderId="0" xfId="1" applyFont="1" applyAlignment="1">
      <alignment horizontal="center"/>
    </xf>
    <xf numFmtId="0" fontId="19" fillId="2" borderId="0" xfId="1" applyFont="1" applyFill="1" applyAlignment="1">
      <alignment vertical="center"/>
    </xf>
    <xf numFmtId="0" fontId="27" fillId="0" borderId="0" xfId="1" applyFont="1" applyFill="1"/>
    <xf numFmtId="0" fontId="17" fillId="0" borderId="9" xfId="1" applyFont="1" applyFill="1" applyBorder="1" applyAlignment="1">
      <alignment horizontal="center"/>
    </xf>
    <xf numFmtId="0" fontId="27" fillId="0" borderId="0" xfId="1" applyFont="1" applyFill="1" applyAlignment="1">
      <alignment vertical="center"/>
    </xf>
    <xf numFmtId="0" fontId="19" fillId="2" borderId="15"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1" xfId="1" applyFont="1" applyFill="1" applyBorder="1" applyAlignment="1">
      <alignment horizontal="right" vertical="center"/>
    </xf>
    <xf numFmtId="0" fontId="19" fillId="2" borderId="0" xfId="1" applyFont="1" applyFill="1" applyBorder="1" applyAlignment="1">
      <alignment horizontal="right" vertical="center"/>
    </xf>
    <xf numFmtId="0" fontId="19" fillId="2" borderId="11"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right" vertical="center"/>
    </xf>
    <xf numFmtId="0" fontId="19" fillId="2" borderId="2" xfId="1" applyFont="1" applyFill="1" applyBorder="1" applyAlignment="1">
      <alignment horizontal="right" vertical="center"/>
    </xf>
    <xf numFmtId="176" fontId="19" fillId="0" borderId="8" xfId="1" applyNumberFormat="1" applyFont="1" applyFill="1" applyBorder="1" applyAlignment="1">
      <alignment vertical="center"/>
    </xf>
    <xf numFmtId="176" fontId="19" fillId="0" borderId="7" xfId="1" applyNumberFormat="1" applyFont="1" applyFill="1" applyBorder="1" applyAlignment="1">
      <alignment vertical="center"/>
    </xf>
    <xf numFmtId="176" fontId="19" fillId="0" borderId="0" xfId="1" applyNumberFormat="1" applyFont="1" applyFill="1" applyBorder="1" applyAlignment="1">
      <alignment vertical="center"/>
    </xf>
    <xf numFmtId="0" fontId="19" fillId="2" borderId="11" xfId="1" applyFont="1" applyFill="1" applyBorder="1" applyAlignment="1">
      <alignment horizontal="center" vertical="center"/>
    </xf>
    <xf numFmtId="0" fontId="19" fillId="2" borderId="6" xfId="1" applyFont="1" applyFill="1" applyBorder="1" applyAlignment="1">
      <alignment vertical="center"/>
    </xf>
    <xf numFmtId="0" fontId="19" fillId="2" borderId="6" xfId="1" applyFont="1" applyFill="1" applyBorder="1" applyAlignment="1">
      <alignment vertical="center" shrinkToFit="1"/>
    </xf>
    <xf numFmtId="0" fontId="19" fillId="2" borderId="10" xfId="1" applyFont="1" applyFill="1" applyBorder="1" applyAlignment="1">
      <alignment vertical="center"/>
    </xf>
    <xf numFmtId="0" fontId="19" fillId="0" borderId="1" xfId="1" applyFont="1" applyFill="1" applyBorder="1" applyAlignment="1">
      <alignment horizontal="center" vertical="center"/>
    </xf>
    <xf numFmtId="0" fontId="19" fillId="0" borderId="6" xfId="1" applyFont="1" applyFill="1" applyBorder="1" applyAlignment="1">
      <alignment vertical="center" shrinkToFit="1"/>
    </xf>
    <xf numFmtId="0" fontId="19" fillId="0" borderId="0" xfId="1" applyFont="1" applyFill="1" applyAlignment="1">
      <alignment vertical="center"/>
    </xf>
    <xf numFmtId="0" fontId="19" fillId="2" borderId="12" xfId="1" applyFont="1" applyFill="1" applyBorder="1" applyAlignment="1">
      <alignment horizontal="center" vertical="center" wrapText="1"/>
    </xf>
    <xf numFmtId="0" fontId="19" fillId="2" borderId="10" xfId="1" applyFont="1" applyFill="1" applyBorder="1" applyAlignment="1">
      <alignment horizontal="right" vertical="center"/>
    </xf>
    <xf numFmtId="0" fontId="19" fillId="2" borderId="14" xfId="1" applyFont="1" applyFill="1" applyBorder="1" applyAlignment="1">
      <alignment horizontal="right" vertical="center"/>
    </xf>
    <xf numFmtId="0" fontId="19" fillId="0" borderId="9" xfId="1" applyFont="1" applyFill="1" applyBorder="1" applyAlignment="1">
      <alignment horizontal="center" vertical="center" wrapText="1"/>
    </xf>
    <xf numFmtId="49" fontId="19" fillId="0" borderId="12" xfId="1" applyNumberFormat="1" applyFont="1" applyFill="1" applyBorder="1" applyAlignment="1">
      <alignment vertical="center"/>
    </xf>
    <xf numFmtId="0" fontId="19" fillId="0" borderId="5" xfId="1" applyFont="1" applyFill="1" applyBorder="1" applyAlignment="1">
      <alignment vertical="center"/>
    </xf>
    <xf numFmtId="0" fontId="19" fillId="0" borderId="11" xfId="1" applyFont="1" applyFill="1" applyBorder="1" applyAlignment="1">
      <alignment horizontal="center" vertical="center"/>
    </xf>
    <xf numFmtId="0" fontId="19" fillId="0" borderId="6" xfId="1" applyFont="1" applyFill="1" applyBorder="1" applyAlignment="1">
      <alignment vertical="center"/>
    </xf>
    <xf numFmtId="176" fontId="19" fillId="0" borderId="1" xfId="1" applyNumberFormat="1" applyFont="1" applyFill="1" applyBorder="1" applyAlignment="1">
      <alignment vertical="center"/>
    </xf>
    <xf numFmtId="0" fontId="19" fillId="0" borderId="2" xfId="1" applyFont="1" applyFill="1" applyBorder="1" applyAlignment="1">
      <alignment horizontal="center" vertical="center"/>
    </xf>
    <xf numFmtId="0" fontId="19" fillId="0" borderId="10" xfId="1" applyFont="1" applyFill="1" applyBorder="1" applyAlignment="1">
      <alignment vertical="center"/>
    </xf>
    <xf numFmtId="0" fontId="19" fillId="0" borderId="10" xfId="1" applyFont="1" applyFill="1" applyBorder="1" applyAlignment="1">
      <alignment horizontal="center" vertical="center"/>
    </xf>
    <xf numFmtId="0" fontId="19" fillId="2" borderId="0" xfId="1" applyFont="1" applyFill="1" applyBorder="1" applyAlignment="1">
      <alignment horizontal="center" vertical="center"/>
    </xf>
    <xf numFmtId="176" fontId="19" fillId="2" borderId="0" xfId="1" applyNumberFormat="1" applyFont="1" applyFill="1" applyBorder="1" applyAlignment="1">
      <alignment vertical="center"/>
    </xf>
    <xf numFmtId="0" fontId="19" fillId="0" borderId="0" xfId="1" applyFont="1" applyFill="1" applyBorder="1" applyAlignment="1">
      <alignment vertical="center"/>
    </xf>
    <xf numFmtId="38" fontId="19" fillId="0" borderId="0" xfId="7" applyFont="1" applyFill="1" applyBorder="1" applyAlignment="1">
      <alignment vertical="center"/>
    </xf>
    <xf numFmtId="0" fontId="19" fillId="0" borderId="0" xfId="1" applyFont="1" applyFill="1"/>
    <xf numFmtId="0" fontId="19" fillId="0" borderId="0" xfId="1" applyFont="1" applyFill="1" applyBorder="1"/>
    <xf numFmtId="0" fontId="19" fillId="0" borderId="0" xfId="1" applyFont="1" applyFill="1" applyAlignment="1">
      <alignment horizontal="left" vertical="center"/>
    </xf>
    <xf numFmtId="0" fontId="19" fillId="0"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alignment horizontal="left" vertical="center"/>
    </xf>
    <xf numFmtId="0" fontId="19" fillId="0" borderId="12" xfId="1" applyFont="1" applyFill="1" applyBorder="1" applyAlignment="1">
      <alignment vertical="center"/>
    </xf>
    <xf numFmtId="0" fontId="19" fillId="0" borderId="11" xfId="1" applyFont="1" applyFill="1" applyBorder="1" applyAlignment="1">
      <alignment vertical="center"/>
    </xf>
    <xf numFmtId="38" fontId="19" fillId="2" borderId="3" xfId="3" applyFont="1" applyFill="1" applyBorder="1" applyAlignment="1">
      <alignment horizontal="right" vertical="center" wrapText="1"/>
    </xf>
    <xf numFmtId="0" fontId="19" fillId="2" borderId="2" xfId="1" applyFont="1" applyFill="1" applyBorder="1" applyAlignment="1">
      <alignment vertical="center" wrapText="1"/>
    </xf>
    <xf numFmtId="38" fontId="19" fillId="2" borderId="7" xfId="3" applyFont="1" applyFill="1" applyBorder="1" applyAlignment="1">
      <alignment horizontal="right" vertical="center"/>
    </xf>
    <xf numFmtId="38" fontId="19" fillId="0" borderId="7" xfId="3" applyFont="1" applyFill="1" applyBorder="1" applyAlignment="1">
      <alignment horizontal="right" vertical="center"/>
    </xf>
    <xf numFmtId="38" fontId="19" fillId="0" borderId="3" xfId="3" applyFont="1" applyFill="1" applyBorder="1" applyAlignment="1">
      <alignment horizontal="right" vertical="center"/>
    </xf>
    <xf numFmtId="0" fontId="19" fillId="2" borderId="1" xfId="1" applyFont="1" applyFill="1" applyBorder="1" applyAlignment="1">
      <alignment horizontal="center" vertical="center"/>
    </xf>
    <xf numFmtId="38" fontId="19" fillId="0" borderId="17" xfId="3" applyFont="1" applyFill="1" applyBorder="1" applyAlignment="1">
      <alignment horizontal="right" vertical="center"/>
    </xf>
    <xf numFmtId="49" fontId="24" fillId="2" borderId="0" xfId="17" applyNumberFormat="1" applyFont="1" applyFill="1">
      <alignment vertical="center"/>
    </xf>
    <xf numFmtId="3" fontId="26" fillId="2" borderId="9" xfId="17" applyNumberFormat="1" applyFont="1" applyFill="1" applyBorder="1">
      <alignment vertical="center"/>
    </xf>
    <xf numFmtId="49" fontId="24" fillId="2" borderId="11" xfId="17" applyNumberFormat="1" applyFont="1" applyFill="1" applyBorder="1" applyAlignment="1">
      <alignment horizontal="center" vertical="center"/>
    </xf>
    <xf numFmtId="0" fontId="24" fillId="2" borderId="0" xfId="17" applyFont="1" applyFill="1" applyBorder="1" applyAlignment="1">
      <alignment horizontal="center" vertical="center"/>
    </xf>
    <xf numFmtId="0" fontId="24" fillId="2" borderId="13" xfId="17" applyFont="1" applyFill="1" applyBorder="1" applyAlignment="1">
      <alignment horizontal="center" vertical="center"/>
    </xf>
    <xf numFmtId="0" fontId="24" fillId="2" borderId="13" xfId="17" applyFont="1" applyFill="1" applyBorder="1" applyAlignment="1">
      <alignment vertical="center"/>
    </xf>
    <xf numFmtId="49" fontId="24" fillId="2" borderId="36" xfId="17" applyNumberFormat="1" applyFont="1" applyFill="1" applyBorder="1">
      <alignment vertical="center"/>
    </xf>
    <xf numFmtId="0" fontId="24" fillId="2" borderId="35" xfId="17" applyFont="1" applyFill="1" applyBorder="1">
      <alignment vertical="center"/>
    </xf>
    <xf numFmtId="0" fontId="24" fillId="2" borderId="34" xfId="17" applyFont="1" applyFill="1" applyBorder="1">
      <alignment vertical="center"/>
    </xf>
    <xf numFmtId="49" fontId="24" fillId="2" borderId="46" xfId="17" applyNumberFormat="1" applyFont="1" applyFill="1" applyBorder="1">
      <alignment vertical="center"/>
    </xf>
    <xf numFmtId="0" fontId="24" fillId="2" borderId="26" xfId="17" applyFont="1" applyFill="1" applyBorder="1">
      <alignment vertical="center"/>
    </xf>
    <xf numFmtId="0" fontId="24" fillId="2" borderId="45" xfId="17" applyFont="1" applyFill="1" applyBorder="1">
      <alignment vertical="center"/>
    </xf>
    <xf numFmtId="49" fontId="24" fillId="2" borderId="10" xfId="17" applyNumberFormat="1" applyFont="1" applyFill="1" applyBorder="1">
      <alignment vertical="center"/>
    </xf>
    <xf numFmtId="0" fontId="24" fillId="2" borderId="9" xfId="17" applyFont="1" applyFill="1" applyBorder="1">
      <alignment vertical="center"/>
    </xf>
    <xf numFmtId="0" fontId="24" fillId="2" borderId="14" xfId="17" applyFont="1" applyFill="1" applyBorder="1">
      <alignment vertical="center"/>
    </xf>
    <xf numFmtId="49" fontId="24" fillId="2" borderId="1" xfId="17" applyNumberFormat="1" applyFont="1" applyFill="1" applyBorder="1" applyAlignment="1">
      <alignment vertical="center"/>
    </xf>
    <xf numFmtId="0" fontId="24" fillId="2" borderId="10" xfId="17" applyFont="1" applyFill="1" applyBorder="1" applyAlignment="1">
      <alignment horizontal="center" vertical="center"/>
    </xf>
    <xf numFmtId="0" fontId="24" fillId="2" borderId="14" xfId="17" applyFont="1" applyFill="1" applyBorder="1" applyAlignment="1">
      <alignment vertical="center"/>
    </xf>
    <xf numFmtId="0" fontId="24" fillId="2" borderId="10" xfId="17" applyFont="1" applyFill="1" applyBorder="1" applyAlignment="1">
      <alignment vertical="center"/>
    </xf>
    <xf numFmtId="0" fontId="24" fillId="2" borderId="9" xfId="17" applyFont="1" applyFill="1" applyBorder="1" applyAlignment="1">
      <alignment vertical="center"/>
    </xf>
    <xf numFmtId="0" fontId="24" fillId="2" borderId="14" xfId="17" applyFont="1" applyFill="1" applyBorder="1" applyAlignment="1">
      <alignment horizontal="right" vertical="center"/>
    </xf>
    <xf numFmtId="49" fontId="24" fillId="2" borderId="37" xfId="17" applyNumberFormat="1" applyFont="1" applyFill="1" applyBorder="1" applyAlignment="1">
      <alignment horizontal="center" vertical="center"/>
    </xf>
    <xf numFmtId="49" fontId="24" fillId="2" borderId="33" xfId="17" applyNumberFormat="1" applyFont="1" applyFill="1" applyBorder="1" applyAlignment="1">
      <alignment horizontal="center" vertical="center"/>
    </xf>
    <xf numFmtId="0" fontId="24" fillId="2" borderId="13" xfId="17" applyFont="1" applyFill="1" applyBorder="1">
      <alignment vertical="center"/>
    </xf>
    <xf numFmtId="49" fontId="24" fillId="2" borderId="40" xfId="17" applyNumberFormat="1" applyFont="1" applyFill="1" applyBorder="1" applyAlignment="1">
      <alignment horizontal="center" vertical="center"/>
    </xf>
    <xf numFmtId="49" fontId="24" fillId="2" borderId="7" xfId="17" applyNumberFormat="1" applyFont="1" applyFill="1" applyBorder="1" applyAlignment="1">
      <alignment horizontal="center" vertical="center"/>
    </xf>
    <xf numFmtId="0" fontId="24" fillId="2" borderId="6" xfId="17" applyFont="1" applyFill="1" applyBorder="1" applyAlignment="1">
      <alignment vertical="center" wrapText="1"/>
    </xf>
    <xf numFmtId="0" fontId="24" fillId="2" borderId="5" xfId="17" applyFont="1" applyFill="1" applyBorder="1" applyAlignment="1">
      <alignment vertical="center" wrapText="1"/>
    </xf>
    <xf numFmtId="0" fontId="24" fillId="2" borderId="4" xfId="17" applyFont="1" applyFill="1" applyBorder="1" applyAlignment="1">
      <alignment vertical="center" wrapText="1"/>
    </xf>
    <xf numFmtId="0" fontId="24" fillId="2" borderId="6" xfId="17" applyFont="1" applyFill="1" applyBorder="1" applyAlignment="1">
      <alignment vertical="center"/>
    </xf>
    <xf numFmtId="0" fontId="24" fillId="2" borderId="5" xfId="17" applyFont="1" applyFill="1" applyBorder="1" applyAlignment="1">
      <alignment vertical="center"/>
    </xf>
    <xf numFmtId="49" fontId="24" fillId="2" borderId="0" xfId="17" applyNumberFormat="1" applyFont="1" applyFill="1" applyBorder="1" applyAlignment="1">
      <alignment horizontal="center" vertical="center"/>
    </xf>
    <xf numFmtId="0" fontId="24" fillId="2" borderId="0" xfId="17" applyFont="1" applyFill="1" applyBorder="1" applyAlignment="1">
      <alignment vertical="center" wrapText="1"/>
    </xf>
    <xf numFmtId="0" fontId="24" fillId="2" borderId="0" xfId="17" applyFont="1" applyFill="1" applyBorder="1" applyAlignment="1">
      <alignment vertical="center"/>
    </xf>
    <xf numFmtId="49" fontId="24" fillId="2" borderId="0" xfId="17" applyNumberFormat="1" applyFont="1" applyFill="1" applyBorder="1">
      <alignment vertical="center"/>
    </xf>
    <xf numFmtId="0" fontId="24" fillId="2" borderId="0" xfId="17" applyFont="1" applyFill="1" applyAlignment="1">
      <alignment vertical="top" wrapText="1"/>
    </xf>
    <xf numFmtId="0" fontId="24" fillId="2" borderId="0" xfId="17" applyFont="1" applyFill="1" applyBorder="1">
      <alignment vertical="center"/>
    </xf>
    <xf numFmtId="0" fontId="24" fillId="2" borderId="43" xfId="17" applyFont="1" applyFill="1" applyBorder="1" applyAlignment="1">
      <alignment vertical="center" wrapText="1"/>
    </xf>
    <xf numFmtId="0" fontId="24" fillId="2" borderId="38" xfId="17" applyFont="1" applyFill="1" applyBorder="1" applyAlignment="1">
      <alignment vertical="center"/>
    </xf>
    <xf numFmtId="0" fontId="39" fillId="2" borderId="0" xfId="17" applyFont="1" applyFill="1" applyBorder="1" applyAlignment="1">
      <alignment horizontal="center" vertical="center"/>
    </xf>
    <xf numFmtId="0" fontId="39" fillId="2" borderId="13" xfId="17" applyFont="1" applyFill="1" applyBorder="1" applyAlignment="1">
      <alignment horizontal="center" vertical="center"/>
    </xf>
    <xf numFmtId="0" fontId="39" fillId="2" borderId="11" xfId="17" applyFont="1" applyFill="1" applyBorder="1" applyAlignment="1">
      <alignment horizontal="center" vertical="center"/>
    </xf>
    <xf numFmtId="0" fontId="24" fillId="2" borderId="1" xfId="17" applyFont="1" applyFill="1" applyBorder="1" applyAlignment="1">
      <alignment vertical="center"/>
    </xf>
    <xf numFmtId="0" fontId="24" fillId="2" borderId="11" xfId="17" applyFont="1" applyFill="1" applyBorder="1" applyAlignment="1">
      <alignment vertical="center"/>
    </xf>
    <xf numFmtId="0" fontId="24" fillId="2" borderId="11" xfId="17" applyFont="1" applyFill="1" applyBorder="1" applyAlignment="1">
      <alignment vertical="center" wrapText="1"/>
    </xf>
    <xf numFmtId="0" fontId="24" fillId="2" borderId="13" xfId="17" applyFont="1" applyFill="1" applyBorder="1" applyAlignment="1">
      <alignment vertical="center" wrapText="1"/>
    </xf>
    <xf numFmtId="0" fontId="24" fillId="2" borderId="37" xfId="17" applyFont="1" applyFill="1" applyBorder="1" applyAlignment="1">
      <alignment horizontal="center" vertical="center"/>
    </xf>
    <xf numFmtId="0" fontId="24" fillId="2" borderId="36" xfId="17" applyFont="1" applyFill="1" applyBorder="1" applyAlignment="1">
      <alignment vertical="center"/>
    </xf>
    <xf numFmtId="0" fontId="24" fillId="2" borderId="35" xfId="17" applyFont="1" applyFill="1" applyBorder="1" applyAlignment="1">
      <alignment vertical="center"/>
    </xf>
    <xf numFmtId="0" fontId="24" fillId="2" borderId="34" xfId="17" applyFont="1" applyFill="1" applyBorder="1" applyAlignment="1">
      <alignment vertical="center"/>
    </xf>
    <xf numFmtId="0" fontId="24" fillId="2" borderId="33" xfId="17" applyFont="1" applyFill="1" applyBorder="1" applyAlignment="1">
      <alignment horizontal="center" vertical="center"/>
    </xf>
    <xf numFmtId="0" fontId="24" fillId="2" borderId="31" xfId="17" applyFont="1" applyFill="1" applyBorder="1" applyAlignment="1">
      <alignment vertical="center"/>
    </xf>
    <xf numFmtId="0" fontId="24" fillId="2" borderId="30" xfId="17" applyFont="1" applyFill="1" applyBorder="1" applyAlignment="1">
      <alignment vertical="center"/>
    </xf>
    <xf numFmtId="0" fontId="24" fillId="2" borderId="32" xfId="17" applyFont="1" applyFill="1" applyBorder="1" applyAlignment="1">
      <alignment vertical="center"/>
    </xf>
    <xf numFmtId="0" fontId="24" fillId="2" borderId="1" xfId="17" applyFont="1" applyFill="1" applyBorder="1" applyAlignment="1">
      <alignment horizontal="center" vertical="center"/>
    </xf>
    <xf numFmtId="0" fontId="24" fillId="2" borderId="9" xfId="17" applyFont="1" applyFill="1" applyBorder="1" applyAlignment="1">
      <alignment horizontal="center" vertical="center"/>
    </xf>
    <xf numFmtId="0" fontId="24" fillId="2" borderId="29" xfId="17" applyFont="1" applyFill="1" applyBorder="1" applyAlignment="1">
      <alignment vertical="center"/>
    </xf>
    <xf numFmtId="0" fontId="24" fillId="2" borderId="28" xfId="17" applyFont="1" applyFill="1" applyBorder="1" applyAlignment="1">
      <alignment vertical="center"/>
    </xf>
    <xf numFmtId="0" fontId="24" fillId="2" borderId="27" xfId="17" applyFont="1" applyFill="1" applyBorder="1" applyAlignment="1">
      <alignment vertical="center"/>
    </xf>
    <xf numFmtId="0" fontId="24" fillId="2" borderId="10" xfId="17" applyFont="1" applyFill="1" applyBorder="1" applyAlignment="1">
      <alignment vertical="center" wrapText="1"/>
    </xf>
    <xf numFmtId="0" fontId="24" fillId="2" borderId="9" xfId="17" applyFont="1" applyFill="1" applyBorder="1" applyAlignment="1">
      <alignment vertical="center" wrapText="1"/>
    </xf>
    <xf numFmtId="0" fontId="24" fillId="2" borderId="14" xfId="17" applyFont="1" applyFill="1" applyBorder="1" applyAlignment="1">
      <alignment vertical="center" wrapText="1"/>
    </xf>
    <xf numFmtId="176" fontId="24" fillId="2" borderId="6" xfId="17" applyNumberFormat="1" applyFont="1" applyFill="1" applyBorder="1" applyAlignment="1">
      <alignment vertical="center"/>
    </xf>
    <xf numFmtId="176" fontId="24" fillId="2" borderId="5" xfId="17" applyNumberFormat="1" applyFont="1" applyFill="1" applyBorder="1" applyAlignment="1">
      <alignment vertical="center"/>
    </xf>
    <xf numFmtId="176" fontId="24" fillId="2" borderId="4" xfId="17" applyNumberFormat="1" applyFont="1" applyFill="1" applyBorder="1" applyAlignment="1">
      <alignment vertical="center"/>
    </xf>
    <xf numFmtId="176" fontId="24" fillId="2" borderId="0" xfId="17" applyNumberFormat="1" applyFont="1" applyFill="1" applyBorder="1" applyAlignment="1">
      <alignment horizontal="right" vertical="center" wrapText="1"/>
    </xf>
    <xf numFmtId="176" fontId="24" fillId="2" borderId="0" xfId="17" applyNumberFormat="1" applyFont="1" applyFill="1" applyBorder="1" applyAlignment="1">
      <alignment horizontal="right" vertical="center"/>
    </xf>
    <xf numFmtId="176" fontId="24" fillId="2" borderId="0" xfId="17" applyNumberFormat="1" applyFont="1" applyFill="1" applyBorder="1" applyAlignment="1">
      <alignment vertical="center"/>
    </xf>
    <xf numFmtId="176" fontId="24" fillId="2" borderId="0" xfId="17" applyNumberFormat="1" applyFont="1" applyFill="1" applyBorder="1" applyAlignment="1">
      <alignment horizontal="center" vertical="center"/>
    </xf>
    <xf numFmtId="0" fontId="24" fillId="2" borderId="0" xfId="17" applyFont="1" applyFill="1" applyBorder="1" applyAlignment="1">
      <alignment horizontal="left" vertical="center"/>
    </xf>
    <xf numFmtId="0" fontId="24" fillId="2" borderId="0" xfId="17" applyFont="1" applyFill="1" applyAlignment="1">
      <alignment horizontal="left" vertical="top" wrapText="1"/>
    </xf>
    <xf numFmtId="0" fontId="24" fillId="2" borderId="0" xfId="17" applyFont="1" applyFill="1" applyAlignment="1">
      <alignment vertical="center" wrapText="1"/>
    </xf>
    <xf numFmtId="0" fontId="17" fillId="2" borderId="0" xfId="1" applyFont="1" applyFill="1" applyAlignment="1">
      <alignment vertical="center" wrapText="1"/>
    </xf>
    <xf numFmtId="49" fontId="19" fillId="2" borderId="12" xfId="1" applyNumberFormat="1" applyFont="1" applyFill="1" applyBorder="1" applyAlignment="1">
      <alignment vertical="center"/>
    </xf>
    <xf numFmtId="0" fontId="19" fillId="2" borderId="4" xfId="1" applyFont="1" applyFill="1" applyBorder="1" applyAlignment="1">
      <alignment vertical="center" shrinkToFit="1"/>
    </xf>
    <xf numFmtId="0" fontId="19" fillId="0" borderId="4" xfId="1" applyFont="1" applyFill="1" applyBorder="1" applyAlignment="1">
      <alignment vertical="center" shrinkToFit="1"/>
    </xf>
    <xf numFmtId="0" fontId="19" fillId="0" borderId="1" xfId="1" applyFont="1" applyFill="1" applyBorder="1" applyAlignment="1">
      <alignment horizontal="right" vertical="center"/>
    </xf>
    <xf numFmtId="38" fontId="19" fillId="0" borderId="4" xfId="3" applyFont="1" applyFill="1" applyBorder="1" applyAlignment="1">
      <alignment horizontal="right" vertical="center"/>
    </xf>
    <xf numFmtId="0" fontId="19" fillId="2" borderId="5" xfId="1" applyFont="1" applyFill="1" applyBorder="1" applyAlignment="1">
      <alignment vertical="center"/>
    </xf>
    <xf numFmtId="38" fontId="19" fillId="0" borderId="0" xfId="3" applyFont="1" applyFill="1" applyBorder="1" applyAlignment="1">
      <alignment horizontal="right" vertical="center"/>
    </xf>
    <xf numFmtId="38" fontId="19" fillId="2" borderId="0" xfId="3" applyFont="1" applyFill="1" applyBorder="1" applyAlignment="1">
      <alignment horizontal="right" vertical="center" wrapText="1"/>
    </xf>
    <xf numFmtId="38" fontId="19" fillId="2" borderId="0" xfId="3" applyFont="1" applyFill="1" applyBorder="1" applyAlignment="1">
      <alignment horizontal="right" vertical="center"/>
    </xf>
    <xf numFmtId="0" fontId="19" fillId="0" borderId="0" xfId="1" applyFont="1" applyFill="1" applyBorder="1" applyAlignment="1">
      <alignment horizontal="left" vertical="center"/>
    </xf>
    <xf numFmtId="0" fontId="41" fillId="0" borderId="9" xfId="1" applyFont="1" applyFill="1" applyBorder="1" applyAlignment="1">
      <alignment horizontal="center"/>
    </xf>
    <xf numFmtId="176" fontId="19" fillId="0" borderId="71" xfId="1" applyNumberFormat="1" applyFont="1" applyFill="1" applyBorder="1" applyAlignment="1">
      <alignment vertical="center"/>
    </xf>
    <xf numFmtId="0" fontId="19" fillId="0" borderId="3"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2" xfId="1" applyFont="1" applyFill="1" applyBorder="1" applyAlignment="1">
      <alignment horizontal="right" vertical="center"/>
    </xf>
    <xf numFmtId="0" fontId="19" fillId="2" borderId="0" xfId="1" applyFont="1" applyFill="1"/>
    <xf numFmtId="0" fontId="17" fillId="0" borderId="0" xfId="1" applyFont="1"/>
    <xf numFmtId="0" fontId="27" fillId="0" borderId="0" xfId="1" applyFont="1"/>
    <xf numFmtId="0" fontId="27" fillId="0" borderId="0" xfId="1" applyFont="1" applyAlignment="1">
      <alignment horizontal="right"/>
    </xf>
    <xf numFmtId="0" fontId="27" fillId="0" borderId="3" xfId="1" applyFont="1" applyBorder="1" applyAlignment="1">
      <alignment horizontal="distributed" vertical="center" justifyLastLine="1"/>
    </xf>
    <xf numFmtId="0" fontId="27" fillId="0" borderId="0" xfId="1" applyFont="1" applyAlignment="1">
      <alignment horizontal="distributed" vertical="center" justifyLastLine="1"/>
    </xf>
    <xf numFmtId="0" fontId="27" fillId="0" borderId="2" xfId="1" applyFont="1" applyBorder="1" applyAlignment="1">
      <alignment horizontal="distributed" vertical="center" justifyLastLine="1"/>
    </xf>
    <xf numFmtId="0" fontId="27" fillId="0" borderId="3" xfId="1" applyFont="1" applyBorder="1" applyAlignment="1">
      <alignment horizontal="distributed" justifyLastLine="1"/>
    </xf>
    <xf numFmtId="0" fontId="27" fillId="0" borderId="2" xfId="1" applyFont="1" applyBorder="1" applyAlignment="1">
      <alignment horizontal="distributed"/>
    </xf>
    <xf numFmtId="0" fontId="27" fillId="0" borderId="2" xfId="1" applyFont="1" applyBorder="1" applyAlignment="1">
      <alignment horizontal="distributed" justifyLastLine="1"/>
    </xf>
    <xf numFmtId="0" fontId="27" fillId="0" borderId="2" xfId="1" applyFont="1" applyBorder="1"/>
    <xf numFmtId="0" fontId="27" fillId="0" borderId="1" xfId="1" applyFont="1" applyBorder="1" applyAlignment="1">
      <alignment horizontal="distributed" justifyLastLine="1"/>
    </xf>
    <xf numFmtId="0" fontId="27" fillId="0" borderId="1" xfId="1" applyFont="1" applyBorder="1"/>
    <xf numFmtId="0" fontId="27" fillId="0" borderId="3" xfId="1" applyFont="1" applyBorder="1"/>
    <xf numFmtId="0" fontId="27" fillId="0" borderId="3" xfId="1" applyFont="1" applyBorder="1" applyAlignment="1">
      <alignment horizontal="right"/>
    </xf>
    <xf numFmtId="0" fontId="19" fillId="2" borderId="3" xfId="1" applyFont="1" applyFill="1" applyBorder="1" applyAlignment="1">
      <alignment horizontal="center" vertical="center"/>
    </xf>
    <xf numFmtId="0" fontId="19" fillId="2" borderId="7" xfId="1" applyFont="1" applyFill="1" applyBorder="1" applyAlignment="1">
      <alignment horizontal="right" vertical="center"/>
    </xf>
    <xf numFmtId="0" fontId="19" fillId="2" borderId="1" xfId="1" applyFont="1" applyFill="1" applyBorder="1" applyAlignment="1">
      <alignment vertical="center"/>
    </xf>
    <xf numFmtId="0" fontId="19" fillId="2" borderId="3" xfId="1" applyFont="1" applyFill="1" applyBorder="1" applyAlignment="1">
      <alignment horizontal="right" vertical="center"/>
    </xf>
    <xf numFmtId="0" fontId="19" fillId="2" borderId="13" xfId="1" applyFont="1" applyFill="1" applyBorder="1" applyAlignment="1">
      <alignment vertical="center"/>
    </xf>
    <xf numFmtId="0" fontId="19" fillId="2" borderId="11" xfId="1" applyFont="1" applyFill="1" applyBorder="1" applyAlignment="1">
      <alignment vertical="center"/>
    </xf>
    <xf numFmtId="0" fontId="19" fillId="2" borderId="9" xfId="1" applyFont="1" applyFill="1" applyBorder="1" applyAlignment="1">
      <alignment vertical="center"/>
    </xf>
    <xf numFmtId="49" fontId="19" fillId="0" borderId="1" xfId="1" applyNumberFormat="1" applyFont="1" applyFill="1" applyBorder="1" applyAlignment="1">
      <alignment vertical="center"/>
    </xf>
    <xf numFmtId="0" fontId="19" fillId="2" borderId="2"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0" xfId="1" applyFont="1" applyFill="1" applyBorder="1" applyAlignment="1">
      <alignment vertical="center"/>
    </xf>
    <xf numFmtId="38" fontId="19" fillId="2" borderId="0" xfId="7" applyFont="1" applyFill="1" applyBorder="1" applyAlignment="1">
      <alignment vertical="center"/>
    </xf>
    <xf numFmtId="0" fontId="5" fillId="2" borderId="0" xfId="15" applyFont="1" applyFill="1">
      <alignment vertical="center"/>
    </xf>
    <xf numFmtId="0" fontId="24" fillId="2" borderId="10" xfId="15" applyFont="1" applyFill="1" applyBorder="1" applyAlignment="1">
      <alignment horizontal="center" vertical="center"/>
    </xf>
    <xf numFmtId="0" fontId="24" fillId="2" borderId="9" xfId="15" applyFont="1" applyFill="1" applyBorder="1" applyAlignment="1">
      <alignment horizontal="center" vertical="center"/>
    </xf>
    <xf numFmtId="0" fontId="24" fillId="2" borderId="9" xfId="15" applyFont="1" applyFill="1" applyBorder="1" applyAlignment="1">
      <alignment vertical="center"/>
    </xf>
    <xf numFmtId="0" fontId="24" fillId="2" borderId="14" xfId="15" applyFont="1" applyFill="1" applyBorder="1" applyAlignment="1">
      <alignment vertical="center"/>
    </xf>
    <xf numFmtId="0" fontId="24" fillId="2" borderId="36" xfId="15" applyFont="1" applyFill="1" applyBorder="1">
      <alignment vertical="center"/>
    </xf>
    <xf numFmtId="0" fontId="24" fillId="2" borderId="35" xfId="15" applyFont="1" applyFill="1" applyBorder="1">
      <alignment vertical="center"/>
    </xf>
    <xf numFmtId="0" fontId="24" fillId="2" borderId="34" xfId="15" applyFont="1" applyFill="1" applyBorder="1">
      <alignment vertical="center"/>
    </xf>
    <xf numFmtId="0" fontId="24" fillId="2" borderId="31" xfId="15" applyFont="1" applyFill="1" applyBorder="1">
      <alignment vertical="center"/>
    </xf>
    <xf numFmtId="0" fontId="24" fillId="2" borderId="30" xfId="15" applyFont="1" applyFill="1" applyBorder="1">
      <alignment vertical="center"/>
    </xf>
    <xf numFmtId="0" fontId="24" fillId="2" borderId="32" xfId="15" applyFont="1" applyFill="1" applyBorder="1">
      <alignment vertical="center"/>
    </xf>
    <xf numFmtId="0" fontId="24" fillId="2" borderId="29" xfId="15" applyFont="1" applyFill="1" applyBorder="1">
      <alignment vertical="center"/>
    </xf>
    <xf numFmtId="0" fontId="24" fillId="2" borderId="28" xfId="15" applyFont="1" applyFill="1" applyBorder="1">
      <alignment vertical="center"/>
    </xf>
    <xf numFmtId="0" fontId="24" fillId="2" borderId="27" xfId="15" applyFont="1" applyFill="1" applyBorder="1">
      <alignment vertical="center"/>
    </xf>
    <xf numFmtId="0" fontId="24" fillId="2" borderId="2" xfId="15" applyFont="1" applyFill="1" applyBorder="1" applyAlignment="1">
      <alignment vertical="center"/>
    </xf>
    <xf numFmtId="0" fontId="24" fillId="2" borderId="1" xfId="15" applyFont="1" applyFill="1" applyBorder="1" applyAlignment="1">
      <alignment vertical="center"/>
    </xf>
    <xf numFmtId="0" fontId="24" fillId="2" borderId="9" xfId="15" applyFont="1" applyFill="1" applyBorder="1">
      <alignment vertical="center"/>
    </xf>
    <xf numFmtId="0" fontId="26" fillId="2" borderId="9" xfId="15" applyFont="1" applyFill="1" applyBorder="1" applyAlignment="1">
      <alignment horizontal="center" vertical="center"/>
    </xf>
    <xf numFmtId="0" fontId="26" fillId="2" borderId="14" xfId="15" applyFont="1" applyFill="1" applyBorder="1" applyAlignment="1">
      <alignment horizontal="center" vertical="center"/>
    </xf>
    <xf numFmtId="0" fontId="26" fillId="2" borderId="10" xfId="15" applyFont="1" applyFill="1" applyBorder="1" applyAlignment="1">
      <alignment horizontal="center" vertical="center"/>
    </xf>
    <xf numFmtId="0" fontId="26" fillId="2" borderId="10" xfId="15" applyFont="1" applyFill="1" applyBorder="1" applyAlignment="1">
      <alignment horizontal="center" vertical="center" wrapText="1"/>
    </xf>
    <xf numFmtId="0" fontId="26" fillId="2" borderId="9" xfId="15" applyFont="1" applyFill="1" applyBorder="1" applyAlignment="1">
      <alignment horizontal="center" vertical="center" wrapText="1"/>
    </xf>
    <xf numFmtId="0" fontId="26" fillId="2" borderId="14" xfId="15" applyFont="1" applyFill="1" applyBorder="1" applyAlignment="1">
      <alignment horizontal="center" vertical="center" wrapText="1"/>
    </xf>
    <xf numFmtId="0" fontId="26" fillId="2" borderId="10" xfId="15" applyFont="1" applyFill="1" applyBorder="1" applyAlignment="1">
      <alignment vertical="center" shrinkToFit="1"/>
    </xf>
    <xf numFmtId="0" fontId="26" fillId="2" borderId="9" xfId="15" applyFont="1" applyFill="1" applyBorder="1" applyAlignment="1">
      <alignment vertical="center" shrinkToFit="1"/>
    </xf>
    <xf numFmtId="0" fontId="26" fillId="2" borderId="14" xfId="15" applyFont="1" applyFill="1" applyBorder="1" applyAlignment="1">
      <alignment vertical="center" shrinkToFit="1"/>
    </xf>
    <xf numFmtId="0" fontId="26" fillId="2" borderId="10" xfId="15" applyFont="1" applyFill="1" applyBorder="1" applyAlignment="1">
      <alignment vertical="center" wrapText="1"/>
    </xf>
    <xf numFmtId="0" fontId="26" fillId="2" borderId="9" xfId="15" applyFont="1" applyFill="1" applyBorder="1" applyAlignment="1">
      <alignment vertical="center" wrapText="1"/>
    </xf>
    <xf numFmtId="0" fontId="26" fillId="2" borderId="14" xfId="15" applyFont="1" applyFill="1" applyBorder="1" applyAlignment="1">
      <alignment vertical="center" wrapText="1"/>
    </xf>
    <xf numFmtId="0" fontId="24" fillId="2" borderId="10" xfId="15" applyFont="1" applyFill="1" applyBorder="1" applyAlignment="1">
      <alignment vertical="center" wrapText="1"/>
    </xf>
    <xf numFmtId="0" fontId="24" fillId="2" borderId="9" xfId="15" applyFont="1" applyFill="1" applyBorder="1" applyAlignment="1">
      <alignment vertical="center" wrapText="1"/>
    </xf>
    <xf numFmtId="0" fontId="26" fillId="2" borderId="14" xfId="15" applyFont="1" applyFill="1" applyBorder="1" applyAlignment="1">
      <alignment horizontal="right" vertical="center" shrinkToFit="1"/>
    </xf>
    <xf numFmtId="0" fontId="24" fillId="2" borderId="37" xfId="15" applyFont="1" applyFill="1" applyBorder="1" applyAlignment="1">
      <alignment horizontal="center" vertical="center"/>
    </xf>
    <xf numFmtId="0" fontId="24" fillId="2" borderId="33" xfId="15" applyFont="1" applyFill="1" applyBorder="1" applyAlignment="1">
      <alignment horizontal="center" vertical="center"/>
    </xf>
    <xf numFmtId="0" fontId="24" fillId="2" borderId="40" xfId="15" applyFont="1" applyFill="1" applyBorder="1" applyAlignment="1">
      <alignment horizontal="center" vertical="center"/>
    </xf>
    <xf numFmtId="0" fontId="24" fillId="2" borderId="7" xfId="15" applyFont="1" applyFill="1" applyBorder="1" applyAlignment="1">
      <alignment horizontal="center" vertical="center"/>
    </xf>
    <xf numFmtId="49" fontId="24" fillId="2" borderId="0" xfId="15" applyNumberFormat="1" applyFont="1" applyFill="1" applyBorder="1">
      <alignment vertical="center"/>
    </xf>
    <xf numFmtId="0" fontId="24" fillId="2" borderId="0" xfId="15" applyFont="1" applyFill="1" applyBorder="1" applyAlignment="1">
      <alignment vertical="center" wrapText="1"/>
    </xf>
    <xf numFmtId="0" fontId="24" fillId="2" borderId="0" xfId="15" applyFont="1" applyFill="1" applyBorder="1" applyAlignment="1">
      <alignment vertical="center"/>
    </xf>
    <xf numFmtId="49" fontId="24" fillId="2" borderId="0" xfId="10" applyNumberFormat="1" applyFont="1" applyFill="1" applyAlignment="1">
      <alignment horizontal="left" vertical="center"/>
    </xf>
    <xf numFmtId="49" fontId="24" fillId="2" borderId="0" xfId="10" applyNumberFormat="1" applyFont="1" applyFill="1" applyAlignment="1">
      <alignment vertical="center"/>
    </xf>
    <xf numFmtId="0" fontId="5" fillId="2" borderId="0" xfId="15" applyFont="1" applyFill="1" applyBorder="1">
      <alignment vertical="center"/>
    </xf>
    <xf numFmtId="0" fontId="24" fillId="2" borderId="11" xfId="15" applyFont="1" applyFill="1" applyBorder="1" applyAlignment="1">
      <alignment vertical="center" wrapText="1"/>
    </xf>
    <xf numFmtId="0" fontId="24" fillId="2" borderId="10" xfId="15" applyFont="1" applyFill="1" applyBorder="1" applyAlignment="1">
      <alignment vertical="center"/>
    </xf>
    <xf numFmtId="0" fontId="24" fillId="2" borderId="14" xfId="15" applyFont="1" applyFill="1" applyBorder="1" applyAlignment="1">
      <alignment vertical="center" wrapText="1"/>
    </xf>
    <xf numFmtId="0" fontId="24" fillId="2" borderId="10" xfId="15" applyFont="1" applyFill="1" applyBorder="1" applyAlignment="1">
      <alignment vertical="center" shrinkToFit="1"/>
    </xf>
    <xf numFmtId="0" fontId="24" fillId="2" borderId="9" xfId="15" applyFont="1" applyFill="1" applyBorder="1" applyAlignment="1">
      <alignment vertical="center" shrinkToFit="1"/>
    </xf>
    <xf numFmtId="0" fontId="24" fillId="2" borderId="14" xfId="15" applyFont="1" applyFill="1" applyBorder="1" applyAlignment="1">
      <alignment vertical="center" shrinkToFit="1"/>
    </xf>
    <xf numFmtId="0" fontId="42" fillId="2" borderId="0" xfId="10" applyFont="1" applyFill="1" applyBorder="1" applyAlignment="1">
      <alignment vertical="center"/>
    </xf>
    <xf numFmtId="0" fontId="42" fillId="2" borderId="0" xfId="10" applyFont="1" applyFill="1" applyBorder="1" applyAlignment="1">
      <alignment horizontal="right" vertical="center"/>
    </xf>
    <xf numFmtId="0" fontId="42" fillId="2" borderId="0" xfId="10" applyFont="1" applyFill="1" applyBorder="1" applyAlignment="1">
      <alignment horizontal="center" vertical="center"/>
    </xf>
    <xf numFmtId="0" fontId="24" fillId="2" borderId="0" xfId="10" applyFont="1" applyFill="1" applyBorder="1" applyAlignment="1">
      <alignment vertical="center"/>
    </xf>
    <xf numFmtId="178" fontId="43" fillId="2" borderId="0" xfId="10" applyNumberFormat="1" applyFont="1" applyFill="1" applyBorder="1" applyAlignment="1">
      <alignment horizontal="center" vertical="center"/>
    </xf>
    <xf numFmtId="0" fontId="44" fillId="2" borderId="0" xfId="10" applyFont="1" applyFill="1" applyBorder="1" applyAlignment="1">
      <alignment vertical="center"/>
    </xf>
    <xf numFmtId="0" fontId="35" fillId="2" borderId="0" xfId="10" applyFont="1" applyFill="1" applyBorder="1" applyAlignment="1">
      <alignment vertical="center"/>
    </xf>
    <xf numFmtId="0" fontId="24" fillId="2" borderId="14" xfId="15" applyFont="1" applyFill="1" applyBorder="1" applyAlignment="1">
      <alignment horizontal="center" vertical="center"/>
    </xf>
    <xf numFmtId="0" fontId="39" fillId="2" borderId="10" xfId="15" applyFont="1" applyFill="1" applyBorder="1" applyAlignment="1">
      <alignment vertical="center" wrapText="1"/>
    </xf>
    <xf numFmtId="0" fontId="39" fillId="2" borderId="9" xfId="15" applyFont="1" applyFill="1" applyBorder="1" applyAlignment="1">
      <alignment vertical="center" wrapText="1"/>
    </xf>
    <xf numFmtId="0" fontId="24" fillId="2" borderId="0" xfId="15" applyFont="1" applyFill="1" applyBorder="1" applyAlignment="1">
      <alignment horizontal="right" vertical="center" wrapText="1"/>
    </xf>
    <xf numFmtId="0" fontId="26" fillId="2" borderId="11" xfId="15" applyFont="1" applyFill="1" applyBorder="1" applyAlignment="1">
      <alignment vertical="center" wrapText="1"/>
    </xf>
    <xf numFmtId="0" fontId="26" fillId="2" borderId="0" xfId="15" applyFont="1" applyFill="1" applyBorder="1" applyAlignment="1">
      <alignment vertical="center" wrapText="1"/>
    </xf>
    <xf numFmtId="0" fontId="24" fillId="2" borderId="14" xfId="15" applyFont="1" applyFill="1" applyBorder="1" applyAlignment="1">
      <alignment horizontal="right" vertical="center"/>
    </xf>
    <xf numFmtId="0" fontId="24" fillId="2" borderId="36" xfId="15" applyFont="1" applyFill="1" applyBorder="1" applyAlignment="1">
      <alignment vertical="center" wrapText="1"/>
    </xf>
    <xf numFmtId="0" fontId="24" fillId="2" borderId="35" xfId="15" applyFont="1" applyFill="1" applyBorder="1" applyAlignment="1">
      <alignment vertical="center" wrapText="1"/>
    </xf>
    <xf numFmtId="0" fontId="24" fillId="2" borderId="31" xfId="15" applyFont="1" applyFill="1" applyBorder="1" applyAlignment="1">
      <alignment vertical="center" wrapText="1"/>
    </xf>
    <xf numFmtId="0" fontId="24" fillId="2" borderId="30" xfId="15" applyFont="1" applyFill="1" applyBorder="1" applyAlignment="1">
      <alignment vertical="center" wrapText="1"/>
    </xf>
    <xf numFmtId="0" fontId="24" fillId="2" borderId="29" xfId="15" applyFont="1" applyFill="1" applyBorder="1" applyAlignment="1">
      <alignment vertical="center" wrapText="1"/>
    </xf>
    <xf numFmtId="0" fontId="24" fillId="2" borderId="28" xfId="15" applyFont="1" applyFill="1" applyBorder="1" applyAlignment="1">
      <alignment vertical="center" wrapText="1"/>
    </xf>
    <xf numFmtId="0" fontId="24" fillId="2" borderId="0" xfId="14" applyFont="1" applyFill="1" applyBorder="1">
      <alignment vertical="center"/>
    </xf>
    <xf numFmtId="0" fontId="24" fillId="2" borderId="0" xfId="14" applyFont="1" applyFill="1">
      <alignment vertical="center"/>
    </xf>
    <xf numFmtId="177" fontId="41" fillId="2" borderId="0" xfId="14" applyNumberFormat="1" applyFont="1" applyFill="1" applyBorder="1" applyAlignment="1">
      <alignment vertical="center"/>
    </xf>
    <xf numFmtId="177" fontId="19" fillId="2" borderId="0" xfId="14" applyNumberFormat="1" applyFont="1" applyFill="1" applyBorder="1" applyAlignment="1">
      <alignment vertical="center"/>
    </xf>
    <xf numFmtId="177" fontId="19" fillId="2" borderId="12" xfId="14" applyNumberFormat="1" applyFont="1" applyFill="1" applyBorder="1" applyAlignment="1">
      <alignment vertical="center"/>
    </xf>
    <xf numFmtId="177" fontId="19" fillId="2" borderId="16" xfId="14" applyNumberFormat="1" applyFont="1" applyFill="1" applyBorder="1" applyAlignment="1">
      <alignment vertical="center"/>
    </xf>
    <xf numFmtId="0" fontId="24" fillId="2" borderId="16" xfId="14" applyFont="1" applyFill="1" applyBorder="1">
      <alignment vertical="center"/>
    </xf>
    <xf numFmtId="0" fontId="24" fillId="2" borderId="12" xfId="14" applyFont="1" applyFill="1" applyBorder="1">
      <alignment vertical="center"/>
    </xf>
    <xf numFmtId="0" fontId="24" fillId="2" borderId="15" xfId="14" applyFont="1" applyFill="1" applyBorder="1">
      <alignment vertical="center"/>
    </xf>
    <xf numFmtId="177" fontId="19" fillId="2" borderId="11" xfId="14" applyNumberFormat="1" applyFont="1" applyFill="1" applyBorder="1" applyAlignment="1">
      <alignment vertical="center"/>
    </xf>
    <xf numFmtId="0" fontId="24" fillId="2" borderId="11" xfId="14" applyFont="1" applyFill="1" applyBorder="1">
      <alignment vertical="center"/>
    </xf>
    <xf numFmtId="0" fontId="24" fillId="2" borderId="13" xfId="14" applyFont="1" applyFill="1" applyBorder="1">
      <alignment vertical="center"/>
    </xf>
    <xf numFmtId="177" fontId="31" fillId="2" borderId="11" xfId="14" applyNumberFormat="1" applyFont="1" applyFill="1" applyBorder="1" applyAlignment="1">
      <alignment vertical="center"/>
    </xf>
    <xf numFmtId="0" fontId="39" fillId="2" borderId="0" xfId="14" applyFont="1" applyFill="1" applyBorder="1">
      <alignment vertical="center"/>
    </xf>
    <xf numFmtId="177" fontId="31" fillId="2" borderId="0" xfId="14" applyNumberFormat="1" applyFont="1" applyFill="1" applyBorder="1" applyAlignment="1">
      <alignment vertical="center"/>
    </xf>
    <xf numFmtId="0" fontId="39" fillId="2" borderId="11" xfId="14" applyFont="1" applyFill="1" applyBorder="1">
      <alignment vertical="center"/>
    </xf>
    <xf numFmtId="0" fontId="39" fillId="2" borderId="0" xfId="14" applyFont="1" applyFill="1" applyBorder="1" applyAlignment="1">
      <alignment horizontal="right" vertical="center"/>
    </xf>
    <xf numFmtId="0" fontId="39" fillId="2" borderId="0" xfId="14" applyFont="1" applyFill="1" applyBorder="1" applyAlignment="1">
      <alignment vertical="center" wrapText="1"/>
    </xf>
    <xf numFmtId="0" fontId="39" fillId="2" borderId="13" xfId="14" applyFont="1" applyFill="1" applyBorder="1" applyAlignment="1">
      <alignment vertical="center" wrapText="1"/>
    </xf>
    <xf numFmtId="177" fontId="31" fillId="2" borderId="0" xfId="14" applyNumberFormat="1" applyFont="1" applyFill="1" applyBorder="1" applyAlignment="1">
      <alignment horizontal="right" vertical="center"/>
    </xf>
    <xf numFmtId="177" fontId="31" fillId="2" borderId="10" xfId="14" applyNumberFormat="1" applyFont="1" applyFill="1" applyBorder="1" applyAlignment="1">
      <alignment vertical="center"/>
    </xf>
    <xf numFmtId="0" fontId="39" fillId="2" borderId="9" xfId="14" applyFont="1" applyFill="1" applyBorder="1">
      <alignment vertical="center"/>
    </xf>
    <xf numFmtId="0" fontId="39" fillId="2" borderId="10" xfId="14" applyFont="1" applyFill="1" applyBorder="1">
      <alignment vertical="center"/>
    </xf>
    <xf numFmtId="0" fontId="39" fillId="2" borderId="9" xfId="14" applyFont="1" applyFill="1" applyBorder="1" applyAlignment="1">
      <alignment horizontal="right" vertical="center"/>
    </xf>
    <xf numFmtId="0" fontId="24" fillId="2" borderId="10" xfId="14" applyFont="1" applyFill="1" applyBorder="1">
      <alignment vertical="center"/>
    </xf>
    <xf numFmtId="0" fontId="24" fillId="2" borderId="9" xfId="14" applyFont="1" applyFill="1" applyBorder="1">
      <alignment vertical="center"/>
    </xf>
    <xf numFmtId="0" fontId="24" fillId="2" borderId="14" xfId="14" applyFont="1" applyFill="1" applyBorder="1">
      <alignment vertical="center"/>
    </xf>
    <xf numFmtId="177" fontId="47" fillId="2" borderId="0" xfId="14" applyNumberFormat="1" applyFont="1" applyFill="1" applyBorder="1" applyAlignment="1">
      <alignment vertical="center"/>
    </xf>
    <xf numFmtId="0" fontId="24" fillId="2" borderId="0" xfId="14" applyFont="1" applyFill="1" applyBorder="1" applyAlignment="1">
      <alignment vertical="center" wrapText="1"/>
    </xf>
    <xf numFmtId="0" fontId="24" fillId="2" borderId="0" xfId="14" applyFont="1" applyFill="1" applyBorder="1" applyAlignment="1">
      <alignment horizontal="center" vertical="center"/>
    </xf>
    <xf numFmtId="176" fontId="24" fillId="2" borderId="0" xfId="14" applyNumberFormat="1" applyFont="1" applyFill="1" applyBorder="1">
      <alignment vertical="center"/>
    </xf>
    <xf numFmtId="0" fontId="24" fillId="2" borderId="50" xfId="14" applyFont="1" applyFill="1" applyBorder="1">
      <alignment vertical="center"/>
    </xf>
    <xf numFmtId="0" fontId="48" fillId="2" borderId="0" xfId="14" applyFont="1" applyFill="1" applyBorder="1">
      <alignment vertical="center"/>
    </xf>
    <xf numFmtId="0" fontId="38" fillId="0" borderId="0" xfId="1" applyFont="1" applyBorder="1"/>
    <xf numFmtId="0" fontId="38" fillId="0" borderId="0" xfId="1" applyFont="1" applyAlignment="1">
      <alignment vertical="center"/>
    </xf>
    <xf numFmtId="0" fontId="38" fillId="0" borderId="0" xfId="1" applyFont="1" applyAlignment="1">
      <alignment horizontal="center" vertical="center"/>
    </xf>
    <xf numFmtId="0" fontId="28" fillId="0" borderId="6" xfId="1" applyFont="1" applyFill="1" applyBorder="1" applyAlignment="1">
      <alignment horizontal="center" vertical="center"/>
    </xf>
    <xf numFmtId="0" fontId="28" fillId="0" borderId="5" xfId="1" applyFont="1" applyFill="1" applyBorder="1" applyAlignment="1">
      <alignment vertical="center"/>
    </xf>
    <xf numFmtId="0" fontId="28" fillId="0" borderId="4" xfId="1" applyFont="1" applyFill="1" applyBorder="1" applyAlignment="1">
      <alignment vertical="center"/>
    </xf>
    <xf numFmtId="0" fontId="28" fillId="0" borderId="0" xfId="1" applyFont="1" applyAlignment="1">
      <alignment horizontal="center" vertical="center"/>
    </xf>
    <xf numFmtId="0" fontId="28" fillId="0" borderId="12" xfId="1" applyFont="1" applyFill="1" applyBorder="1" applyAlignment="1">
      <alignment horizontal="center" vertical="center"/>
    </xf>
    <xf numFmtId="0" fontId="28" fillId="0" borderId="16" xfId="1" applyFont="1" applyFill="1" applyBorder="1" applyAlignment="1">
      <alignment vertical="center"/>
    </xf>
    <xf numFmtId="0" fontId="28" fillId="0" borderId="15" xfId="1" applyFont="1" applyFill="1" applyBorder="1" applyAlignment="1">
      <alignment vertical="center"/>
    </xf>
    <xf numFmtId="0" fontId="38" fillId="0" borderId="0" xfId="1" applyFont="1" applyBorder="1" applyAlignment="1">
      <alignment vertical="center"/>
    </xf>
    <xf numFmtId="0" fontId="27" fillId="0" borderId="0" xfId="1" applyFont="1" applyAlignment="1">
      <alignment horizontal="center" vertical="center"/>
    </xf>
    <xf numFmtId="182" fontId="27" fillId="0" borderId="0" xfId="1" applyNumberFormat="1" applyFont="1" applyAlignment="1">
      <alignment vertical="center"/>
    </xf>
    <xf numFmtId="181" fontId="27" fillId="0" borderId="0" xfId="1" applyNumberFormat="1" applyFont="1" applyAlignment="1">
      <alignment vertical="center"/>
    </xf>
    <xf numFmtId="0" fontId="28" fillId="0" borderId="0" xfId="1" applyFont="1" applyFill="1" applyBorder="1" applyAlignment="1">
      <alignment horizontal="center"/>
    </xf>
    <xf numFmtId="0" fontId="38" fillId="0" borderId="0" xfId="1" applyFont="1" applyFill="1" applyBorder="1" applyAlignment="1">
      <alignment vertical="center" wrapText="1"/>
    </xf>
    <xf numFmtId="0" fontId="38" fillId="0" borderId="0" xfId="1" applyFont="1" applyFill="1" applyBorder="1" applyAlignment="1">
      <alignment horizontal="center"/>
    </xf>
    <xf numFmtId="0" fontId="27" fillId="0" borderId="0" xfId="1" applyFont="1" applyFill="1" applyBorder="1"/>
    <xf numFmtId="0" fontId="38" fillId="0" borderId="0" xfId="1" applyFont="1" applyAlignment="1">
      <alignment horizontal="left"/>
    </xf>
    <xf numFmtId="0" fontId="28" fillId="0" borderId="0" xfId="1" applyFont="1" applyAlignment="1">
      <alignment horizontal="left" vertical="center" wrapText="1"/>
    </xf>
    <xf numFmtId="0" fontId="5" fillId="0" borderId="0" xfId="17" applyFont="1">
      <alignment vertical="center"/>
    </xf>
    <xf numFmtId="0" fontId="5" fillId="0" borderId="0" xfId="17" applyFont="1" applyAlignment="1">
      <alignment vertical="center"/>
    </xf>
    <xf numFmtId="0" fontId="5" fillId="0" borderId="10" xfId="17" applyFont="1" applyBorder="1">
      <alignment vertical="center"/>
    </xf>
    <xf numFmtId="0" fontId="5" fillId="0" borderId="9" xfId="17" applyFont="1" applyBorder="1">
      <alignment vertical="center"/>
    </xf>
    <xf numFmtId="0" fontId="5" fillId="0" borderId="14" xfId="17" applyFont="1" applyBorder="1">
      <alignment vertical="center"/>
    </xf>
    <xf numFmtId="0" fontId="5" fillId="0" borderId="1" xfId="17" applyFont="1" applyBorder="1">
      <alignment vertical="center"/>
    </xf>
    <xf numFmtId="38" fontId="19" fillId="2" borderId="0" xfId="11" applyFont="1" applyFill="1" applyAlignment="1">
      <alignment horizontal="left" vertical="center"/>
    </xf>
    <xf numFmtId="0" fontId="37" fillId="2" borderId="0" xfId="1" applyFont="1" applyFill="1" applyAlignment="1">
      <alignment vertical="center"/>
    </xf>
    <xf numFmtId="0" fontId="28" fillId="2" borderId="0" xfId="1" applyFont="1" applyFill="1" applyAlignment="1">
      <alignment vertical="center"/>
    </xf>
    <xf numFmtId="0" fontId="38" fillId="2" borderId="0" xfId="1" applyFont="1" applyFill="1" applyAlignment="1">
      <alignment vertical="center"/>
    </xf>
    <xf numFmtId="49" fontId="28" fillId="2" borderId="0" xfId="1" applyNumberFormat="1" applyFont="1" applyFill="1" applyAlignment="1">
      <alignment vertical="center"/>
    </xf>
    <xf numFmtId="0" fontId="28" fillId="2" borderId="0" xfId="1" applyFont="1" applyFill="1" applyBorder="1" applyAlignment="1">
      <alignment vertical="center"/>
    </xf>
    <xf numFmtId="0" fontId="38" fillId="2" borderId="0" xfId="1" applyFont="1" applyFill="1" applyBorder="1" applyAlignment="1">
      <alignment vertical="center"/>
    </xf>
    <xf numFmtId="0" fontId="28" fillId="2" borderId="9" xfId="1" applyFont="1" applyFill="1" applyBorder="1" applyAlignment="1">
      <alignment vertical="center"/>
    </xf>
    <xf numFmtId="0" fontId="28" fillId="2" borderId="12" xfId="1" applyFont="1" applyFill="1" applyBorder="1" applyAlignment="1">
      <alignment vertical="center"/>
    </xf>
    <xf numFmtId="0" fontId="28" fillId="2" borderId="16" xfId="1" applyFont="1" applyFill="1" applyBorder="1" applyAlignment="1">
      <alignment vertical="center"/>
    </xf>
    <xf numFmtId="0" fontId="28" fillId="2" borderId="15" xfId="1" applyFont="1" applyFill="1" applyBorder="1" applyAlignment="1">
      <alignment vertical="center"/>
    </xf>
    <xf numFmtId="0" fontId="28" fillId="2" borderId="10" xfId="1" applyFont="1" applyFill="1" applyBorder="1" applyAlignment="1">
      <alignment horizontal="left" vertical="center"/>
    </xf>
    <xf numFmtId="0" fontId="28" fillId="2" borderId="9" xfId="1" applyFont="1" applyFill="1" applyBorder="1" applyAlignment="1">
      <alignment horizontal="left" vertical="center"/>
    </xf>
    <xf numFmtId="0" fontId="28" fillId="2" borderId="10"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12" xfId="1" applyFont="1" applyFill="1" applyBorder="1" applyAlignment="1">
      <alignment horizontal="left" vertical="center"/>
    </xf>
    <xf numFmtId="0" fontId="28" fillId="2" borderId="16" xfId="1" applyFont="1" applyFill="1" applyBorder="1" applyAlignment="1">
      <alignment horizontal="left" vertical="center"/>
    </xf>
    <xf numFmtId="0" fontId="28" fillId="2" borderId="15" xfId="1" applyFont="1" applyFill="1" applyBorder="1" applyAlignment="1">
      <alignment horizontal="left" vertical="center"/>
    </xf>
    <xf numFmtId="0" fontId="28" fillId="2" borderId="10" xfId="1" applyFont="1" applyFill="1" applyBorder="1" applyAlignment="1">
      <alignment vertical="center"/>
    </xf>
    <xf numFmtId="0" fontId="28" fillId="2" borderId="14" xfId="1" applyFont="1" applyFill="1" applyBorder="1" applyAlignment="1">
      <alignment vertical="center"/>
    </xf>
    <xf numFmtId="0" fontId="28" fillId="2" borderId="14" xfId="1" applyFont="1" applyFill="1" applyBorder="1" applyAlignment="1">
      <alignment vertical="center" wrapText="1"/>
    </xf>
    <xf numFmtId="0" fontId="28" fillId="2" borderId="0" xfId="1" applyFont="1" applyFill="1" applyBorder="1" applyAlignment="1">
      <alignment horizontal="left" vertical="center"/>
    </xf>
    <xf numFmtId="0" fontId="28" fillId="2" borderId="0" xfId="1" applyFont="1" applyFill="1" applyBorder="1" applyAlignment="1">
      <alignment horizontal="center" vertical="center"/>
    </xf>
    <xf numFmtId="0" fontId="28" fillId="2" borderId="4" xfId="1" applyFont="1" applyFill="1" applyBorder="1" applyAlignment="1">
      <alignment vertical="center"/>
    </xf>
    <xf numFmtId="0" fontId="28" fillId="2" borderId="0" xfId="1" applyFont="1" applyFill="1"/>
    <xf numFmtId="0" fontId="28" fillId="2" borderId="0" xfId="1" applyFont="1" applyFill="1" applyBorder="1" applyAlignment="1">
      <alignment vertical="distributed"/>
    </xf>
    <xf numFmtId="49" fontId="28" fillId="2" borderId="0" xfId="1" applyNumberFormat="1" applyFont="1" applyFill="1" applyBorder="1" applyAlignment="1">
      <alignment horizontal="center" vertical="center"/>
    </xf>
    <xf numFmtId="0" fontId="19" fillId="2" borderId="9" xfId="1" applyFont="1" applyFill="1" applyBorder="1" applyAlignment="1">
      <alignment horizontal="center"/>
    </xf>
    <xf numFmtId="0" fontId="19" fillId="2" borderId="9" xfId="1" applyFont="1" applyFill="1" applyBorder="1" applyAlignment="1">
      <alignment horizontal="left" vertical="center" wrapText="1"/>
    </xf>
    <xf numFmtId="0" fontId="5" fillId="0" borderId="0" xfId="5" applyFont="1">
      <alignment vertical="center"/>
    </xf>
    <xf numFmtId="0" fontId="5" fillId="0" borderId="0" xfId="5" applyFont="1" applyAlignment="1">
      <alignment vertical="center"/>
    </xf>
    <xf numFmtId="0" fontId="5" fillId="0" borderId="12" xfId="5" applyFont="1" applyBorder="1" applyAlignment="1">
      <alignment vertical="center"/>
    </xf>
    <xf numFmtId="0" fontId="5" fillId="0" borderId="16" xfId="5" applyFont="1" applyBorder="1" applyAlignment="1">
      <alignment vertical="center"/>
    </xf>
    <xf numFmtId="0" fontId="5" fillId="0" borderId="15" xfId="5" applyFont="1" applyBorder="1" applyAlignment="1">
      <alignment vertical="center"/>
    </xf>
    <xf numFmtId="0" fontId="5" fillId="0" borderId="11" xfId="5" applyFont="1" applyBorder="1" applyAlignment="1">
      <alignment vertical="center"/>
    </xf>
    <xf numFmtId="0" fontId="5" fillId="0" borderId="0" xfId="5" applyFont="1" applyBorder="1" applyAlignment="1">
      <alignment vertical="center"/>
    </xf>
    <xf numFmtId="0" fontId="5" fillId="0" borderId="13" xfId="5" applyFont="1" applyBorder="1" applyAlignment="1">
      <alignment vertical="center"/>
    </xf>
    <xf numFmtId="0" fontId="5" fillId="0" borderId="10" xfId="5" applyFont="1" applyBorder="1" applyAlignment="1">
      <alignment vertical="center"/>
    </xf>
    <xf numFmtId="0" fontId="5" fillId="0" borderId="9" xfId="5" applyFont="1" applyBorder="1" applyAlignment="1">
      <alignment vertical="center"/>
    </xf>
    <xf numFmtId="0" fontId="5" fillId="0" borderId="14" xfId="5" applyFont="1" applyBorder="1" applyAlignment="1">
      <alignment vertical="center"/>
    </xf>
    <xf numFmtId="0" fontId="38" fillId="0" borderId="0" xfId="1" applyFont="1" applyBorder="1" applyAlignment="1">
      <alignment horizontal="center" vertical="center"/>
    </xf>
    <xf numFmtId="0" fontId="28" fillId="0" borderId="5" xfId="1" applyFont="1" applyBorder="1" applyAlignment="1">
      <alignment horizontal="center" vertical="center"/>
    </xf>
    <xf numFmtId="0" fontId="28" fillId="0" borderId="0" xfId="1" applyFont="1" applyBorder="1" applyAlignment="1">
      <alignment horizontal="center" vertical="center"/>
    </xf>
    <xf numFmtId="3" fontId="38" fillId="0" borderId="5" xfId="1" applyNumberFormat="1" applyFont="1" applyBorder="1" applyAlignment="1">
      <alignment vertical="center"/>
    </xf>
    <xf numFmtId="0" fontId="38" fillId="0" borderId="4" xfId="1" applyFont="1" applyBorder="1" applyAlignment="1">
      <alignment vertical="center"/>
    </xf>
    <xf numFmtId="0" fontId="38" fillId="0" borderId="11" xfId="1" applyFont="1" applyBorder="1" applyAlignment="1">
      <alignment vertical="center"/>
    </xf>
    <xf numFmtId="0" fontId="27" fillId="0" borderId="0" xfId="1" applyFont="1" applyFill="1" applyBorder="1" applyAlignment="1">
      <alignment horizontal="center" vertical="center"/>
    </xf>
    <xf numFmtId="180" fontId="27" fillId="0" borderId="3" xfId="1" applyNumberFormat="1" applyFont="1" applyFill="1" applyBorder="1" applyAlignment="1">
      <alignment horizontal="right" vertical="center"/>
    </xf>
    <xf numFmtId="182" fontId="27" fillId="0" borderId="0" xfId="1" applyNumberFormat="1" applyFont="1" applyFill="1" applyBorder="1" applyAlignment="1">
      <alignment vertical="center"/>
    </xf>
    <xf numFmtId="0" fontId="27" fillId="0" borderId="3" xfId="1" applyFont="1" applyFill="1" applyBorder="1" applyAlignment="1">
      <alignment horizontal="center" vertical="center"/>
    </xf>
    <xf numFmtId="181" fontId="27" fillId="0" borderId="0" xfId="1" applyNumberFormat="1" applyFont="1" applyFill="1" applyBorder="1" applyAlignment="1">
      <alignment vertical="center"/>
    </xf>
    <xf numFmtId="0" fontId="28" fillId="0" borderId="0" xfId="1" applyFont="1" applyBorder="1" applyAlignment="1">
      <alignment horizontal="center"/>
    </xf>
    <xf numFmtId="0" fontId="28" fillId="0" borderId="16" xfId="1" applyFont="1" applyBorder="1" applyAlignment="1">
      <alignment horizontal="center"/>
    </xf>
    <xf numFmtId="0" fontId="38" fillId="0" borderId="16" xfId="1" applyFont="1" applyBorder="1" applyAlignment="1">
      <alignment vertical="center" wrapText="1"/>
    </xf>
    <xf numFmtId="0" fontId="38" fillId="0" borderId="16" xfId="1" applyFont="1" applyBorder="1" applyAlignment="1">
      <alignment horizontal="center"/>
    </xf>
    <xf numFmtId="0" fontId="27" fillId="0" borderId="16" xfId="1" applyFont="1" applyBorder="1"/>
    <xf numFmtId="0" fontId="27" fillId="0" borderId="0" xfId="1" applyFont="1" applyBorder="1"/>
    <xf numFmtId="0" fontId="5" fillId="2" borderId="0" xfId="17" applyFont="1" applyFill="1">
      <alignment vertical="center"/>
    </xf>
    <xf numFmtId="0" fontId="5" fillId="0" borderId="10" xfId="5" applyFont="1" applyBorder="1">
      <alignment vertical="center"/>
    </xf>
    <xf numFmtId="0" fontId="5" fillId="0" borderId="9" xfId="5" applyFont="1" applyBorder="1">
      <alignment vertical="center"/>
    </xf>
    <xf numFmtId="0" fontId="5" fillId="0" borderId="14" xfId="5" applyFont="1" applyBorder="1">
      <alignment vertical="center"/>
    </xf>
    <xf numFmtId="0" fontId="5" fillId="0" borderId="1" xfId="5" applyFont="1" applyBorder="1">
      <alignment vertical="center"/>
    </xf>
    <xf numFmtId="0" fontId="19" fillId="2" borderId="9" xfId="1" applyFont="1" applyFill="1" applyBorder="1" applyAlignment="1"/>
    <xf numFmtId="49" fontId="19" fillId="2" borderId="1" xfId="1" applyNumberFormat="1" applyFont="1" applyFill="1" applyBorder="1" applyAlignment="1">
      <alignment vertical="center"/>
    </xf>
    <xf numFmtId="176" fontId="19" fillId="2" borderId="7" xfId="1" applyNumberFormat="1" applyFont="1" applyFill="1" applyBorder="1" applyAlignment="1">
      <alignment vertical="center"/>
    </xf>
    <xf numFmtId="0" fontId="19" fillId="2" borderId="12"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10" xfId="1" applyFont="1" applyFill="1" applyBorder="1" applyAlignment="1">
      <alignment horizontal="right" vertical="center"/>
    </xf>
    <xf numFmtId="0" fontId="19" fillId="2" borderId="14" xfId="1" applyFont="1" applyFill="1" applyBorder="1" applyAlignment="1">
      <alignment horizontal="right" vertical="center"/>
    </xf>
    <xf numFmtId="0" fontId="19" fillId="2" borderId="4" xfId="1" applyFont="1" applyFill="1" applyBorder="1" applyAlignment="1">
      <alignment vertical="center" shrinkToFit="1"/>
    </xf>
    <xf numFmtId="0" fontId="19" fillId="2" borderId="5" xfId="1" applyFont="1" applyFill="1" applyBorder="1" applyAlignment="1">
      <alignment vertical="center"/>
    </xf>
    <xf numFmtId="0" fontId="19" fillId="0" borderId="4" xfId="1" applyFont="1" applyFill="1" applyBorder="1" applyAlignment="1">
      <alignment vertical="center" shrinkToFit="1"/>
    </xf>
    <xf numFmtId="49" fontId="19" fillId="2" borderId="12" xfId="1" applyNumberFormat="1" applyFont="1" applyFill="1" applyBorder="1" applyAlignment="1">
      <alignment vertical="center"/>
    </xf>
    <xf numFmtId="38" fontId="19" fillId="0" borderId="4" xfId="3" applyFont="1" applyFill="1" applyBorder="1" applyAlignment="1">
      <alignment horizontal="right" vertical="center"/>
    </xf>
    <xf numFmtId="0" fontId="19" fillId="0" borderId="11"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10" xfId="1" applyFont="1" applyFill="1" applyBorder="1" applyAlignment="1">
      <alignment horizontal="right" vertical="center"/>
    </xf>
    <xf numFmtId="0" fontId="19" fillId="2" borderId="0" xfId="1" applyFont="1" applyFill="1" applyBorder="1" applyAlignment="1">
      <alignment horizontal="left" vertical="center"/>
    </xf>
    <xf numFmtId="49" fontId="27" fillId="2" borderId="0" xfId="15" applyNumberFormat="1" applyFont="1" applyFill="1">
      <alignment vertical="center"/>
    </xf>
    <xf numFmtId="177" fontId="27" fillId="2" borderId="0" xfId="14" applyNumberFormat="1" applyFont="1" applyFill="1" applyBorder="1" applyAlignment="1">
      <alignment vertical="center"/>
    </xf>
    <xf numFmtId="0" fontId="27" fillId="0" borderId="0" xfId="17" applyFont="1">
      <alignment vertical="center"/>
    </xf>
    <xf numFmtId="0" fontId="27" fillId="0" borderId="12" xfId="1" applyFont="1" applyFill="1" applyBorder="1" applyAlignment="1">
      <alignment vertical="center"/>
    </xf>
    <xf numFmtId="0" fontId="27" fillId="2" borderId="0" xfId="1" applyFont="1" applyFill="1" applyAlignment="1">
      <alignment vertical="center"/>
    </xf>
    <xf numFmtId="0" fontId="27" fillId="0" borderId="0" xfId="16" applyFont="1" applyAlignment="1">
      <alignment vertical="center"/>
    </xf>
    <xf numFmtId="0" fontId="27" fillId="2" borderId="11" xfId="1" applyFont="1" applyFill="1" applyBorder="1" applyAlignment="1">
      <alignment horizontal="center" vertical="center"/>
    </xf>
    <xf numFmtId="0" fontId="27" fillId="0" borderId="0" xfId="5" applyFont="1">
      <alignment vertical="center"/>
    </xf>
    <xf numFmtId="0" fontId="27" fillId="0" borderId="0" xfId="5" applyFont="1" applyAlignment="1">
      <alignment vertical="center"/>
    </xf>
    <xf numFmtId="176" fontId="14" fillId="3" borderId="1" xfId="1" applyNumberFormat="1" applyFont="1" applyFill="1" applyBorder="1" applyAlignment="1">
      <alignment vertical="center"/>
    </xf>
    <xf numFmtId="176" fontId="14" fillId="0" borderId="8" xfId="1" applyNumberFormat="1" applyFont="1" applyFill="1" applyBorder="1" applyAlignment="1">
      <alignment vertical="center"/>
    </xf>
    <xf numFmtId="176" fontId="14" fillId="3" borderId="7" xfId="1" applyNumberFormat="1" applyFont="1" applyFill="1" applyBorder="1" applyAlignment="1">
      <alignment vertical="center"/>
    </xf>
    <xf numFmtId="0" fontId="14" fillId="0" borderId="11" xfId="1" applyFont="1" applyFill="1" applyBorder="1" applyAlignment="1">
      <alignment horizontal="right" vertical="center"/>
    </xf>
    <xf numFmtId="0" fontId="14" fillId="0" borderId="2" xfId="1" applyFont="1" applyFill="1" applyBorder="1" applyAlignment="1">
      <alignment horizontal="right" vertical="center"/>
    </xf>
    <xf numFmtId="0" fontId="14" fillId="0" borderId="3" xfId="1" applyFont="1" applyFill="1" applyBorder="1" applyAlignment="1">
      <alignment horizontal="right" vertical="center"/>
    </xf>
    <xf numFmtId="176" fontId="14" fillId="0" borderId="78" xfId="1" applyNumberFormat="1" applyFont="1" applyFill="1" applyBorder="1" applyAlignment="1">
      <alignment vertical="center"/>
    </xf>
    <xf numFmtId="176" fontId="14" fillId="0" borderId="78" xfId="1" applyNumberFormat="1" applyFont="1" applyFill="1" applyBorder="1" applyAlignment="1">
      <alignment horizontal="right" vertical="center"/>
    </xf>
    <xf numFmtId="176" fontId="14" fillId="0" borderId="77" xfId="1" applyNumberFormat="1" applyFont="1" applyFill="1" applyBorder="1" applyAlignment="1">
      <alignment vertical="center"/>
    </xf>
    <xf numFmtId="176" fontId="14" fillId="0" borderId="7" xfId="1" applyNumberFormat="1" applyFont="1" applyFill="1" applyBorder="1" applyAlignment="1">
      <alignment vertical="center"/>
    </xf>
    <xf numFmtId="176" fontId="14" fillId="3" borderId="7" xfId="1" applyNumberFormat="1" applyFont="1" applyFill="1" applyBorder="1" applyAlignment="1">
      <alignment horizontal="right" vertical="center"/>
    </xf>
    <xf numFmtId="0" fontId="14" fillId="2" borderId="11" xfId="1" applyFont="1" applyFill="1" applyBorder="1" applyAlignment="1">
      <alignment horizontal="right" vertical="center"/>
    </xf>
    <xf numFmtId="0" fontId="14" fillId="2" borderId="2" xfId="1" applyFont="1" applyFill="1" applyBorder="1" applyAlignment="1">
      <alignment horizontal="right" vertical="center"/>
    </xf>
    <xf numFmtId="10" fontId="14" fillId="3" borderId="7" xfId="4" applyNumberFormat="1" applyFont="1" applyFill="1" applyBorder="1" applyAlignment="1">
      <alignment vertical="center"/>
    </xf>
    <xf numFmtId="10" fontId="14" fillId="0" borderId="8" xfId="1" applyNumberFormat="1" applyFont="1" applyFill="1" applyBorder="1" applyAlignment="1">
      <alignment vertical="center"/>
    </xf>
    <xf numFmtId="0" fontId="14" fillId="0" borderId="0" xfId="1" applyFont="1" applyFill="1" applyBorder="1" applyAlignment="1">
      <alignment horizontal="right" vertical="center"/>
    </xf>
    <xf numFmtId="0" fontId="11" fillId="0" borderId="0" xfId="1" applyFont="1" applyFill="1"/>
    <xf numFmtId="176" fontId="14" fillId="0" borderId="0" xfId="1" applyNumberFormat="1" applyFont="1" applyFill="1" applyBorder="1" applyAlignment="1">
      <alignment vertical="center"/>
    </xf>
    <xf numFmtId="177" fontId="14" fillId="0" borderId="0" xfId="1" applyNumberFormat="1" applyFont="1" applyFill="1" applyBorder="1" applyAlignment="1">
      <alignment vertical="center"/>
    </xf>
    <xf numFmtId="0" fontId="14" fillId="0" borderId="0" xfId="1" applyFont="1" applyFill="1" applyAlignment="1">
      <alignment vertical="center"/>
    </xf>
    <xf numFmtId="0" fontId="14" fillId="0" borderId="1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0" xfId="1" applyFont="1" applyFill="1" applyBorder="1" applyAlignment="1">
      <alignment horizontal="right" vertical="center"/>
    </xf>
    <xf numFmtId="0" fontId="14" fillId="0" borderId="1" xfId="1" applyFont="1" applyFill="1" applyBorder="1" applyAlignment="1">
      <alignment horizontal="right" vertical="center"/>
    </xf>
    <xf numFmtId="0" fontId="14" fillId="0" borderId="8" xfId="1" applyFont="1" applyFill="1" applyBorder="1" applyAlignment="1">
      <alignment horizontal="right" vertical="center"/>
    </xf>
    <xf numFmtId="176" fontId="14" fillId="3" borderId="3" xfId="1" applyNumberFormat="1" applyFont="1" applyFill="1" applyBorder="1" applyAlignment="1">
      <alignment vertical="center"/>
    </xf>
    <xf numFmtId="176" fontId="14" fillId="0" borderId="21" xfId="1" applyNumberFormat="1" applyFont="1" applyFill="1" applyBorder="1" applyAlignment="1">
      <alignment vertical="center"/>
    </xf>
    <xf numFmtId="176" fontId="14" fillId="3" borderId="4" xfId="1" applyNumberFormat="1" applyFont="1" applyFill="1" applyBorder="1" applyAlignment="1">
      <alignment vertical="center"/>
    </xf>
    <xf numFmtId="38" fontId="14" fillId="3" borderId="7" xfId="3" applyFont="1" applyFill="1" applyBorder="1" applyAlignment="1">
      <alignment horizontal="right" vertical="center"/>
    </xf>
    <xf numFmtId="176" fontId="14" fillId="3" borderId="6" xfId="1" applyNumberFormat="1" applyFont="1" applyFill="1" applyBorder="1" applyAlignment="1">
      <alignment vertical="center"/>
    </xf>
    <xf numFmtId="38" fontId="14" fillId="3" borderId="7" xfId="3" applyFont="1" applyFill="1" applyBorder="1" applyAlignment="1">
      <alignment vertical="center"/>
    </xf>
    <xf numFmtId="177" fontId="14" fillId="3" borderId="7" xfId="1" applyNumberFormat="1" applyFont="1" applyFill="1" applyBorder="1" applyAlignment="1">
      <alignment vertical="center"/>
    </xf>
    <xf numFmtId="177" fontId="14" fillId="3" borderId="7" xfId="3" applyNumberFormat="1" applyFont="1" applyFill="1" applyBorder="1" applyAlignment="1">
      <alignment vertical="center"/>
    </xf>
    <xf numFmtId="176" fontId="19" fillId="0" borderId="8" xfId="1" applyNumberFormat="1" applyFont="1" applyFill="1" applyBorder="1" applyAlignment="1">
      <alignment horizontal="right" vertical="center"/>
    </xf>
    <xf numFmtId="177" fontId="19" fillId="0" borderId="8" xfId="1" applyNumberFormat="1" applyFont="1" applyFill="1" applyBorder="1" applyAlignment="1">
      <alignment vertical="center"/>
    </xf>
    <xf numFmtId="10" fontId="19" fillId="0" borderId="8" xfId="4" applyNumberFormat="1" applyFont="1" applyFill="1" applyBorder="1" applyAlignment="1">
      <alignment vertical="center"/>
    </xf>
    <xf numFmtId="176" fontId="14" fillId="0" borderId="23" xfId="1" applyNumberFormat="1" applyFont="1" applyFill="1" applyBorder="1" applyAlignment="1">
      <alignment vertical="center"/>
    </xf>
    <xf numFmtId="176" fontId="14" fillId="0" borderId="8" xfId="1" applyNumberFormat="1" applyFont="1" applyFill="1" applyBorder="1" applyAlignment="1">
      <alignment horizontal="right" vertical="center"/>
    </xf>
    <xf numFmtId="0" fontId="19" fillId="0" borderId="9" xfId="1" applyFont="1" applyFill="1" applyBorder="1" applyAlignment="1">
      <alignment vertical="center"/>
    </xf>
    <xf numFmtId="0" fontId="19" fillId="0" borderId="9" xfId="1" applyFont="1" applyFill="1" applyBorder="1" applyAlignment="1">
      <alignment horizontal="left" vertical="center" wrapText="1"/>
    </xf>
    <xf numFmtId="176" fontId="14" fillId="0" borderId="6" xfId="1" applyNumberFormat="1" applyFont="1" applyFill="1" applyBorder="1" applyAlignment="1">
      <alignment vertical="center"/>
    </xf>
    <xf numFmtId="10" fontId="14" fillId="0" borderId="8" xfId="4" applyNumberFormat="1" applyFont="1" applyFill="1" applyBorder="1" applyAlignment="1">
      <alignment vertical="center"/>
    </xf>
    <xf numFmtId="38" fontId="14" fillId="0" borderId="8" xfId="3" applyFont="1" applyFill="1" applyBorder="1" applyAlignment="1">
      <alignment horizontal="right" vertical="center"/>
    </xf>
    <xf numFmtId="177" fontId="14" fillId="0" borderId="8" xfId="1" applyNumberFormat="1" applyFont="1" applyFill="1" applyBorder="1" applyAlignment="1">
      <alignment vertical="center"/>
    </xf>
    <xf numFmtId="177" fontId="14" fillId="0" borderId="8" xfId="3" applyNumberFormat="1" applyFont="1" applyFill="1" applyBorder="1" applyAlignment="1">
      <alignment vertical="center"/>
    </xf>
    <xf numFmtId="176" fontId="19" fillId="3" borderId="7" xfId="1" applyNumberFormat="1" applyFont="1" applyFill="1" applyBorder="1" applyAlignment="1">
      <alignment horizontal="right" vertical="center"/>
    </xf>
    <xf numFmtId="176" fontId="19" fillId="3" borderId="17" xfId="1" applyNumberFormat="1" applyFont="1" applyFill="1" applyBorder="1" applyAlignment="1">
      <alignment vertical="center"/>
    </xf>
    <xf numFmtId="176" fontId="19" fillId="3" borderId="1" xfId="1" applyNumberFormat="1" applyFont="1" applyFill="1" applyBorder="1" applyAlignment="1">
      <alignment vertical="center"/>
    </xf>
    <xf numFmtId="38" fontId="14" fillId="3" borderId="3" xfId="3" applyFont="1" applyFill="1" applyBorder="1" applyAlignment="1">
      <alignment horizontal="right" vertical="center" wrapText="1"/>
    </xf>
    <xf numFmtId="38" fontId="14" fillId="0" borderId="7" xfId="3" applyFont="1" applyFill="1" applyBorder="1" applyAlignment="1">
      <alignment horizontal="right" vertical="center"/>
    </xf>
    <xf numFmtId="38" fontId="14" fillId="3" borderId="3" xfId="3" applyFont="1" applyFill="1" applyBorder="1" applyAlignment="1">
      <alignment horizontal="right" vertical="center"/>
    </xf>
    <xf numFmtId="38" fontId="14" fillId="3" borderId="17" xfId="3" applyFont="1" applyFill="1" applyBorder="1" applyAlignment="1">
      <alignment horizontal="right" vertical="center"/>
    </xf>
    <xf numFmtId="0" fontId="54" fillId="0" borderId="11" xfId="23" applyFont="1" applyFill="1" applyBorder="1" applyAlignment="1">
      <alignment horizontal="center" vertical="center"/>
    </xf>
    <xf numFmtId="0" fontId="54" fillId="0" borderId="0" xfId="23" applyFont="1" applyFill="1" applyBorder="1" applyAlignment="1">
      <alignment horizontal="center" vertical="center"/>
    </xf>
    <xf numFmtId="0" fontId="54" fillId="0" borderId="13" xfId="23" applyFont="1" applyFill="1" applyBorder="1" applyAlignment="1">
      <alignment vertical="center"/>
    </xf>
    <xf numFmtId="0" fontId="54" fillId="0" borderId="0" xfId="0" applyFont="1" applyFill="1" applyAlignment="1">
      <alignment vertical="center"/>
    </xf>
    <xf numFmtId="0" fontId="54" fillId="2" borderId="0" xfId="0" applyFont="1" applyFill="1" applyAlignment="1">
      <alignment vertical="center"/>
    </xf>
    <xf numFmtId="0" fontId="55" fillId="2" borderId="0" xfId="0" applyFont="1" applyFill="1" applyAlignment="1">
      <alignment vertical="center"/>
    </xf>
    <xf numFmtId="49" fontId="54" fillId="0" borderId="0" xfId="0" applyNumberFormat="1" applyFont="1" applyFill="1" applyAlignment="1">
      <alignment vertical="center"/>
    </xf>
    <xf numFmtId="0" fontId="56" fillId="0" borderId="0" xfId="0" applyFont="1" applyFill="1" applyAlignment="1">
      <alignment vertical="center"/>
    </xf>
    <xf numFmtId="49" fontId="54" fillId="0" borderId="1" xfId="23" applyNumberFormat="1" applyFont="1" applyFill="1" applyBorder="1" applyAlignment="1">
      <alignment vertical="center"/>
    </xf>
    <xf numFmtId="0" fontId="54" fillId="0" borderId="10" xfId="23" applyFont="1" applyFill="1" applyBorder="1" applyAlignment="1">
      <alignment horizontal="center" vertical="center"/>
    </xf>
    <xf numFmtId="0" fontId="54" fillId="0" borderId="9" xfId="23" applyFont="1" applyFill="1" applyBorder="1" applyAlignment="1">
      <alignment horizontal="center" vertical="center"/>
    </xf>
    <xf numFmtId="0" fontId="54" fillId="0" borderId="14" xfId="23" applyFont="1" applyFill="1" applyBorder="1" applyAlignment="1">
      <alignment vertical="center"/>
    </xf>
    <xf numFmtId="0" fontId="54" fillId="0" borderId="10" xfId="23" applyFont="1" applyFill="1" applyBorder="1" applyAlignment="1">
      <alignment vertical="center"/>
    </xf>
    <xf numFmtId="0" fontId="54" fillId="0" borderId="9" xfId="23" applyFont="1" applyFill="1" applyBorder="1" applyAlignment="1">
      <alignment vertical="center"/>
    </xf>
    <xf numFmtId="0" fontId="54" fillId="0" borderId="14" xfId="23" applyFont="1" applyFill="1" applyBorder="1" applyAlignment="1">
      <alignment vertical="center" wrapText="1"/>
    </xf>
    <xf numFmtId="0" fontId="54" fillId="0" borderId="9" xfId="23" applyFont="1" applyFill="1" applyBorder="1" applyAlignment="1">
      <alignment vertical="center" wrapText="1"/>
    </xf>
    <xf numFmtId="0" fontId="54" fillId="0" borderId="10" xfId="23" applyFont="1" applyFill="1" applyBorder="1" applyAlignment="1">
      <alignment vertical="center" wrapText="1"/>
    </xf>
    <xf numFmtId="49" fontId="54" fillId="0" borderId="37" xfId="23" applyNumberFormat="1" applyFont="1" applyFill="1" applyBorder="1" applyAlignment="1">
      <alignment horizontal="center" vertical="center"/>
    </xf>
    <xf numFmtId="0" fontId="54" fillId="0" borderId="36" xfId="23" applyFont="1" applyFill="1" applyBorder="1" applyAlignment="1">
      <alignment vertical="center" wrapText="1"/>
    </xf>
    <xf numFmtId="0" fontId="54" fillId="0" borderId="35" xfId="23" applyFont="1" applyFill="1" applyBorder="1" applyAlignment="1">
      <alignment vertical="center" wrapText="1"/>
    </xf>
    <xf numFmtId="49" fontId="54" fillId="0" borderId="33" xfId="23" applyNumberFormat="1" applyFont="1" applyFill="1" applyBorder="1" applyAlignment="1">
      <alignment horizontal="center" vertical="center"/>
    </xf>
    <xf numFmtId="0" fontId="54" fillId="0" borderId="31" xfId="23" applyFont="1" applyFill="1" applyBorder="1" applyAlignment="1">
      <alignment vertical="center" wrapText="1"/>
    </xf>
    <xf numFmtId="0" fontId="54" fillId="0" borderId="30" xfId="23" applyFont="1" applyFill="1" applyBorder="1" applyAlignment="1">
      <alignment vertical="center" wrapText="1"/>
    </xf>
    <xf numFmtId="49" fontId="54" fillId="0" borderId="40" xfId="23" applyNumberFormat="1" applyFont="1" applyFill="1" applyBorder="1" applyAlignment="1">
      <alignment horizontal="center" vertical="center"/>
    </xf>
    <xf numFmtId="0" fontId="54" fillId="0" borderId="29" xfId="23" applyFont="1" applyFill="1" applyBorder="1" applyAlignment="1">
      <alignment vertical="center" wrapText="1"/>
    </xf>
    <xf numFmtId="0" fontId="54" fillId="0" borderId="28" xfId="23" applyFont="1" applyFill="1" applyBorder="1" applyAlignment="1">
      <alignment vertical="center" wrapText="1"/>
    </xf>
    <xf numFmtId="49" fontId="54" fillId="0" borderId="7" xfId="23" applyNumberFormat="1" applyFont="1" applyFill="1" applyBorder="1" applyAlignment="1">
      <alignment horizontal="center" vertical="center"/>
    </xf>
    <xf numFmtId="0" fontId="54" fillId="0" borderId="6" xfId="23" applyFont="1" applyFill="1" applyBorder="1" applyAlignment="1">
      <alignment vertical="center" wrapText="1"/>
    </xf>
    <xf numFmtId="0" fontId="54" fillId="0" borderId="5" xfId="23" applyFont="1" applyFill="1" applyBorder="1" applyAlignment="1">
      <alignment vertical="center" wrapText="1"/>
    </xf>
    <xf numFmtId="0" fontId="54" fillId="0" borderId="4" xfId="23" applyFont="1" applyFill="1" applyBorder="1" applyAlignment="1">
      <alignment vertical="center" wrapText="1"/>
    </xf>
    <xf numFmtId="0" fontId="54" fillId="0" borderId="6" xfId="23" applyFont="1" applyFill="1" applyBorder="1" applyAlignment="1">
      <alignment vertical="center"/>
    </xf>
    <xf numFmtId="0" fontId="54" fillId="0" borderId="5" xfId="23" applyFont="1" applyFill="1" applyBorder="1" applyAlignment="1">
      <alignment vertical="center"/>
    </xf>
    <xf numFmtId="0" fontId="4" fillId="2" borderId="0" xfId="23" applyFont="1" applyFill="1">
      <alignment vertical="center"/>
    </xf>
    <xf numFmtId="0" fontId="54" fillId="0" borderId="0" xfId="23" applyFont="1" applyFill="1">
      <alignment vertical="center"/>
    </xf>
    <xf numFmtId="0" fontId="54" fillId="2" borderId="0" xfId="23" applyFont="1" applyFill="1">
      <alignment vertical="center"/>
    </xf>
    <xf numFmtId="49" fontId="54" fillId="0" borderId="0" xfId="23" applyNumberFormat="1" applyFont="1" applyFill="1">
      <alignment vertical="center"/>
    </xf>
    <xf numFmtId="0" fontId="52" fillId="0" borderId="0" xfId="1" applyFont="1" applyFill="1" applyBorder="1"/>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6" fillId="2" borderId="0" xfId="0" applyFont="1" applyFill="1" applyAlignment="1">
      <alignment vertical="center"/>
    </xf>
    <xf numFmtId="38" fontId="61" fillId="2" borderId="0" xfId="11" applyFont="1" applyFill="1" applyAlignment="1">
      <alignment vertical="center"/>
    </xf>
    <xf numFmtId="0" fontId="54" fillId="2" borderId="0" xfId="25" applyFont="1" applyFill="1">
      <alignment vertical="center"/>
    </xf>
    <xf numFmtId="0" fontId="54" fillId="2" borderId="0" xfId="25" applyFont="1" applyFill="1" applyBorder="1">
      <alignment vertical="center"/>
    </xf>
    <xf numFmtId="0" fontId="24" fillId="2" borderId="0" xfId="25" applyFont="1" applyFill="1">
      <alignment vertical="center"/>
    </xf>
    <xf numFmtId="0" fontId="67" fillId="2" borderId="0" xfId="25" applyFont="1" applyFill="1" applyBorder="1">
      <alignment vertical="center"/>
    </xf>
    <xf numFmtId="0" fontId="24" fillId="2" borderId="0" xfId="25" applyFont="1" applyFill="1" applyBorder="1">
      <alignment vertical="center"/>
    </xf>
    <xf numFmtId="177" fontId="19" fillId="2" borderId="0" xfId="25" applyNumberFormat="1" applyFont="1" applyFill="1" applyBorder="1" applyAlignment="1">
      <alignment vertical="center"/>
    </xf>
    <xf numFmtId="0" fontId="54" fillId="0" borderId="0" xfId="26" applyFont="1" applyFill="1">
      <alignment vertical="center"/>
    </xf>
    <xf numFmtId="49" fontId="54" fillId="0" borderId="1" xfId="26" applyNumberFormat="1" applyFont="1" applyFill="1" applyBorder="1" applyAlignment="1">
      <alignment vertical="center"/>
    </xf>
    <xf numFmtId="0" fontId="54" fillId="0" borderId="10" xfId="26" applyFont="1" applyFill="1" applyBorder="1" applyAlignment="1">
      <alignment horizontal="center" vertical="center"/>
    </xf>
    <xf numFmtId="0" fontId="54" fillId="0" borderId="9" xfId="26" applyFont="1" applyFill="1" applyBorder="1" applyAlignment="1">
      <alignment horizontal="center" vertical="center"/>
    </xf>
    <xf numFmtId="0" fontId="54" fillId="0" borderId="14" xfId="26" applyFont="1" applyFill="1" applyBorder="1" applyAlignment="1">
      <alignment vertical="center"/>
    </xf>
    <xf numFmtId="0" fontId="54" fillId="0" borderId="10" xfId="26" applyFont="1" applyFill="1" applyBorder="1" applyAlignment="1">
      <alignment vertical="center"/>
    </xf>
    <xf numFmtId="0" fontId="54" fillId="0" borderId="9" xfId="26" applyFont="1" applyFill="1" applyBorder="1" applyAlignment="1">
      <alignment vertical="center"/>
    </xf>
    <xf numFmtId="0" fontId="54" fillId="0" borderId="14" xfId="26" applyFont="1" applyFill="1" applyBorder="1" applyAlignment="1">
      <alignment vertical="center" wrapText="1"/>
    </xf>
    <xf numFmtId="0" fontId="54" fillId="0" borderId="14" xfId="26" applyFont="1" applyFill="1" applyBorder="1" applyAlignment="1">
      <alignment horizontal="right" vertical="center"/>
    </xf>
    <xf numFmtId="49" fontId="54" fillId="0" borderId="37" xfId="26" applyNumberFormat="1" applyFont="1" applyFill="1" applyBorder="1" applyAlignment="1">
      <alignment horizontal="center" vertical="center"/>
    </xf>
    <xf numFmtId="49" fontId="54" fillId="0" borderId="33" xfId="26" applyNumberFormat="1" applyFont="1" applyFill="1" applyBorder="1" applyAlignment="1">
      <alignment horizontal="center" vertical="center"/>
    </xf>
    <xf numFmtId="49" fontId="54" fillId="0" borderId="40" xfId="26" applyNumberFormat="1" applyFont="1" applyFill="1" applyBorder="1" applyAlignment="1">
      <alignment horizontal="center" vertical="center"/>
    </xf>
    <xf numFmtId="49" fontId="54" fillId="0" borderId="7" xfId="26" applyNumberFormat="1" applyFont="1" applyFill="1" applyBorder="1" applyAlignment="1">
      <alignment horizontal="center" vertical="center"/>
    </xf>
    <xf numFmtId="0" fontId="54" fillId="0" borderId="66" xfId="0" applyFont="1" applyFill="1" applyBorder="1" applyAlignment="1">
      <alignment horizontal="center" vertical="center" wrapText="1"/>
    </xf>
    <xf numFmtId="0" fontId="54" fillId="0" borderId="57" xfId="14" applyFont="1" applyFill="1" applyBorder="1" applyAlignment="1">
      <alignment horizontal="center" vertical="center"/>
    </xf>
    <xf numFmtId="0" fontId="54" fillId="0" borderId="66" xfId="14" applyFont="1" applyFill="1" applyBorder="1" applyAlignment="1">
      <alignment horizontal="center" vertical="center" wrapText="1"/>
    </xf>
    <xf numFmtId="0" fontId="54" fillId="0" borderId="63" xfId="14" applyFont="1" applyFill="1" applyBorder="1" applyAlignment="1">
      <alignment horizontal="center" vertical="center"/>
    </xf>
    <xf numFmtId="0" fontId="54" fillId="0" borderId="61" xfId="14" applyFont="1" applyFill="1" applyBorder="1" applyAlignment="1">
      <alignment horizontal="center" vertical="center"/>
    </xf>
    <xf numFmtId="0" fontId="54" fillId="0" borderId="63" xfId="14" applyFont="1" applyFill="1" applyBorder="1" applyAlignment="1">
      <alignment horizontal="center" vertical="center" shrinkToFit="1"/>
    </xf>
    <xf numFmtId="0" fontId="54" fillId="0" borderId="86" xfId="14" applyFont="1" applyFill="1" applyBorder="1" applyAlignment="1">
      <alignment vertical="center" shrinkToFit="1"/>
    </xf>
    <xf numFmtId="0" fontId="54" fillId="0" borderId="0" xfId="14" applyFont="1" applyFill="1" applyBorder="1" applyAlignment="1">
      <alignment vertical="center" shrinkToFit="1"/>
    </xf>
    <xf numFmtId="0" fontId="54" fillId="0" borderId="62" xfId="14" applyFont="1" applyFill="1" applyBorder="1" applyAlignment="1">
      <alignment horizontal="center" vertical="center" shrinkToFit="1"/>
    </xf>
    <xf numFmtId="0" fontId="54" fillId="0" borderId="0" xfId="14" applyFont="1" applyFill="1" applyBorder="1" applyAlignment="1">
      <alignment horizontal="center" vertical="center"/>
    </xf>
    <xf numFmtId="0" fontId="54" fillId="0" borderId="62" xfId="14" applyFont="1" applyFill="1" applyBorder="1" applyAlignment="1">
      <alignment horizontal="center" vertical="center"/>
    </xf>
    <xf numFmtId="176" fontId="54" fillId="0" borderId="63" xfId="14" applyNumberFormat="1" applyFont="1" applyFill="1" applyBorder="1" applyAlignment="1">
      <alignment vertical="center" shrinkToFit="1"/>
    </xf>
    <xf numFmtId="176" fontId="54" fillId="0" borderId="2" xfId="14" applyNumberFormat="1" applyFont="1" applyFill="1" applyBorder="1" applyAlignment="1">
      <alignment vertical="center" shrinkToFit="1"/>
    </xf>
    <xf numFmtId="176" fontId="54" fillId="0" borderId="62" xfId="14" applyNumberFormat="1" applyFont="1" applyFill="1" applyBorder="1" applyAlignment="1">
      <alignment vertical="center" shrinkToFit="1"/>
    </xf>
    <xf numFmtId="176" fontId="54" fillId="0" borderId="60" xfId="14" applyNumberFormat="1" applyFont="1" applyFill="1" applyBorder="1" applyAlignment="1">
      <alignment vertical="center" shrinkToFit="1"/>
    </xf>
    <xf numFmtId="0" fontId="54" fillId="0" borderId="61" xfId="14" applyFont="1" applyFill="1" applyBorder="1">
      <alignment vertical="center"/>
    </xf>
    <xf numFmtId="0" fontId="54" fillId="0" borderId="60" xfId="14" applyFont="1" applyFill="1" applyBorder="1">
      <alignment vertical="center"/>
    </xf>
    <xf numFmtId="0" fontId="54" fillId="0" borderId="59" xfId="14" applyFont="1" applyFill="1" applyBorder="1" applyAlignment="1">
      <alignment horizontal="center" vertical="center"/>
    </xf>
    <xf numFmtId="0" fontId="54" fillId="0" borderId="58" xfId="14" applyFont="1" applyFill="1" applyBorder="1" applyAlignment="1">
      <alignment horizontal="center" vertical="center"/>
    </xf>
    <xf numFmtId="0" fontId="54" fillId="0" borderId="59" xfId="14" applyFont="1" applyFill="1" applyBorder="1" applyAlignment="1">
      <alignment horizontal="center" vertical="center" shrinkToFit="1"/>
    </xf>
    <xf numFmtId="0" fontId="54" fillId="0" borderId="87" xfId="14" applyFont="1" applyFill="1" applyBorder="1" applyAlignment="1">
      <alignment vertical="center" shrinkToFit="1"/>
    </xf>
    <xf numFmtId="0" fontId="54" fillId="0" borderId="5" xfId="14" applyFont="1" applyFill="1" applyBorder="1" applyAlignment="1">
      <alignment vertical="center" shrinkToFit="1"/>
    </xf>
    <xf numFmtId="0" fontId="54" fillId="0" borderId="20" xfId="14" applyFont="1" applyFill="1" applyBorder="1" applyAlignment="1">
      <alignment horizontal="center" vertical="center" shrinkToFit="1"/>
    </xf>
    <xf numFmtId="0" fontId="54" fillId="0" borderId="5" xfId="14" applyFont="1" applyFill="1" applyBorder="1" applyAlignment="1">
      <alignment horizontal="center" vertical="center"/>
    </xf>
    <xf numFmtId="0" fontId="54" fillId="0" borderId="20" xfId="14" applyFont="1" applyFill="1" applyBorder="1" applyAlignment="1">
      <alignment horizontal="center" vertical="center"/>
    </xf>
    <xf numFmtId="176" fontId="54" fillId="0" borderId="59" xfId="14" applyNumberFormat="1" applyFont="1" applyFill="1" applyBorder="1" applyAlignment="1">
      <alignment vertical="center" shrinkToFit="1"/>
    </xf>
    <xf numFmtId="176" fontId="54" fillId="0" borderId="7" xfId="14" applyNumberFormat="1" applyFont="1" applyFill="1" applyBorder="1" applyAlignment="1">
      <alignment vertical="center" shrinkToFit="1"/>
    </xf>
    <xf numFmtId="176" fontId="54" fillId="0" borderId="20" xfId="14" applyNumberFormat="1" applyFont="1" applyFill="1" applyBorder="1" applyAlignment="1">
      <alignment vertical="center" shrinkToFit="1"/>
    </xf>
    <xf numFmtId="176" fontId="54" fillId="0" borderId="22" xfId="14" applyNumberFormat="1" applyFont="1" applyFill="1" applyBorder="1" applyAlignment="1">
      <alignment vertical="center" shrinkToFit="1"/>
    </xf>
    <xf numFmtId="0" fontId="54" fillId="0" borderId="58" xfId="14" applyFont="1" applyFill="1" applyBorder="1">
      <alignment vertical="center"/>
    </xf>
    <xf numFmtId="0" fontId="54" fillId="0" borderId="22" xfId="14" applyFont="1" applyFill="1" applyBorder="1">
      <alignment vertical="center"/>
    </xf>
    <xf numFmtId="0" fontId="54" fillId="0" borderId="55" xfId="14" applyFont="1" applyFill="1" applyBorder="1" applyAlignment="1">
      <alignment horizontal="center" vertical="center"/>
    </xf>
    <xf numFmtId="0" fontId="54" fillId="0" borderId="52" xfId="14" applyFont="1" applyFill="1" applyBorder="1" applyAlignment="1">
      <alignment horizontal="center" vertical="center"/>
    </xf>
    <xf numFmtId="0" fontId="54" fillId="0" borderId="55" xfId="14" applyFont="1" applyFill="1" applyBorder="1" applyAlignment="1">
      <alignment horizontal="center" vertical="center" shrinkToFit="1"/>
    </xf>
    <xf numFmtId="0" fontId="54" fillId="0" borderId="84" xfId="14" applyFont="1" applyFill="1" applyBorder="1" applyAlignment="1">
      <alignment vertical="center" shrinkToFit="1"/>
    </xf>
    <xf numFmtId="0" fontId="54" fillId="0" borderId="56" xfId="14" applyFont="1" applyFill="1" applyBorder="1" applyAlignment="1">
      <alignment vertical="center" shrinkToFit="1"/>
    </xf>
    <xf numFmtId="0" fontId="54" fillId="0" borderId="53" xfId="14" applyFont="1" applyFill="1" applyBorder="1" applyAlignment="1">
      <alignment horizontal="center" vertical="center" shrinkToFit="1"/>
    </xf>
    <xf numFmtId="0" fontId="54" fillId="0" borderId="47" xfId="14" applyFont="1" applyFill="1" applyBorder="1" applyAlignment="1">
      <alignment horizontal="center" vertical="center"/>
    </xf>
    <xf numFmtId="0" fontId="54" fillId="0" borderId="53" xfId="14" applyFont="1" applyFill="1" applyBorder="1" applyAlignment="1">
      <alignment horizontal="center" vertical="center"/>
    </xf>
    <xf numFmtId="176" fontId="54" fillId="0" borderId="55" xfId="14" applyNumberFormat="1" applyFont="1" applyFill="1" applyBorder="1" applyAlignment="1">
      <alignment vertical="center" shrinkToFit="1"/>
    </xf>
    <xf numFmtId="176" fontId="54" fillId="0" borderId="54" xfId="14" applyNumberFormat="1" applyFont="1" applyFill="1" applyBorder="1" applyAlignment="1">
      <alignment vertical="center" shrinkToFit="1"/>
    </xf>
    <xf numFmtId="176" fontId="54" fillId="0" borderId="53" xfId="14" applyNumberFormat="1" applyFont="1" applyFill="1" applyBorder="1" applyAlignment="1">
      <alignment vertical="center" shrinkToFit="1"/>
    </xf>
    <xf numFmtId="176" fontId="54" fillId="0" borderId="51" xfId="14" applyNumberFormat="1" applyFont="1" applyFill="1" applyBorder="1" applyAlignment="1">
      <alignment vertical="center" shrinkToFit="1"/>
    </xf>
    <xf numFmtId="0" fontId="54" fillId="0" borderId="52" xfId="14" applyFont="1" applyFill="1" applyBorder="1">
      <alignment vertical="center"/>
    </xf>
    <xf numFmtId="0" fontId="54" fillId="0" borderId="51" xfId="14" applyFont="1" applyFill="1" applyBorder="1">
      <alignment vertical="center"/>
    </xf>
    <xf numFmtId="177" fontId="14" fillId="0" borderId="0" xfId="14" applyNumberFormat="1" applyFont="1" applyFill="1" applyBorder="1" applyAlignment="1">
      <alignment vertical="center"/>
    </xf>
    <xf numFmtId="0" fontId="54" fillId="0" borderId="0" xfId="14" applyFont="1" applyFill="1" applyBorder="1">
      <alignment vertical="center"/>
    </xf>
    <xf numFmtId="0" fontId="24" fillId="2" borderId="0" xfId="27" applyFont="1" applyFill="1">
      <alignment vertical="center"/>
    </xf>
    <xf numFmtId="49" fontId="54" fillId="0" borderId="0" xfId="27" applyNumberFormat="1" applyFont="1" applyFill="1">
      <alignment vertical="center"/>
    </xf>
    <xf numFmtId="0" fontId="54" fillId="0" borderId="0" xfId="27" applyFont="1" applyFill="1">
      <alignment vertical="center"/>
    </xf>
    <xf numFmtId="0" fontId="54" fillId="0" borderId="0" xfId="27" applyFont="1" applyFill="1" applyBorder="1">
      <alignment vertical="center"/>
    </xf>
    <xf numFmtId="0" fontId="54" fillId="0" borderId="0" xfId="10" applyFont="1" applyFill="1" applyBorder="1" applyAlignment="1">
      <alignment horizontal="left" vertical="center"/>
    </xf>
    <xf numFmtId="49" fontId="54" fillId="0" borderId="0" xfId="10" applyNumberFormat="1" applyFont="1" applyFill="1" applyAlignment="1">
      <alignment horizontal="left" vertical="center"/>
    </xf>
    <xf numFmtId="0" fontId="5" fillId="0" borderId="0" xfId="5" applyFont="1">
      <alignment vertical="center"/>
    </xf>
    <xf numFmtId="0" fontId="28" fillId="0" borderId="0" xfId="1" applyFont="1" applyBorder="1" applyAlignment="1">
      <alignment horizontal="left" vertical="center" wrapText="1"/>
    </xf>
    <xf numFmtId="0" fontId="14" fillId="0" borderId="4" xfId="1" applyFont="1" applyFill="1" applyBorder="1" applyAlignment="1">
      <alignment vertical="center" shrinkToFit="1"/>
    </xf>
    <xf numFmtId="0" fontId="14" fillId="0" borderId="0" xfId="1" applyFont="1" applyFill="1" applyAlignment="1">
      <alignment horizontal="left" vertical="center"/>
    </xf>
    <xf numFmtId="0" fontId="14" fillId="0" borderId="0" xfId="1" applyFont="1" applyFill="1" applyAlignment="1">
      <alignment horizontal="center" vertical="center"/>
    </xf>
    <xf numFmtId="0" fontId="54" fillId="0" borderId="10" xfId="0" applyFont="1" applyFill="1" applyBorder="1" applyAlignment="1">
      <alignment vertical="center" wrapText="1"/>
    </xf>
    <xf numFmtId="0" fontId="54" fillId="0" borderId="9" xfId="0" applyFont="1" applyFill="1" applyBorder="1" applyAlignment="1">
      <alignment vertical="center" wrapText="1"/>
    </xf>
    <xf numFmtId="0" fontId="54" fillId="0" borderId="14" xfId="0" applyFont="1" applyFill="1" applyBorder="1" applyAlignment="1">
      <alignment vertical="center" wrapText="1"/>
    </xf>
    <xf numFmtId="49" fontId="54" fillId="0" borderId="0" xfId="0" applyNumberFormat="1" applyFont="1" applyFill="1" applyBorder="1" applyAlignment="1">
      <alignment vertical="center"/>
    </xf>
    <xf numFmtId="0" fontId="54" fillId="0" borderId="14" xfId="23" applyFont="1" applyFill="1" applyBorder="1" applyAlignment="1">
      <alignment horizontal="right" vertical="center"/>
    </xf>
    <xf numFmtId="0" fontId="54" fillId="0" borderId="10" xfId="0" applyFont="1" applyFill="1" applyBorder="1" applyAlignment="1">
      <alignment vertical="center"/>
    </xf>
    <xf numFmtId="0" fontId="54" fillId="0" borderId="9" xfId="0" applyFont="1" applyFill="1" applyBorder="1" applyAlignment="1">
      <alignment vertical="center"/>
    </xf>
    <xf numFmtId="0" fontId="54" fillId="0" borderId="14" xfId="0" applyFont="1" applyFill="1" applyBorder="1" applyAlignment="1">
      <alignment horizontal="right" vertical="center"/>
    </xf>
    <xf numFmtId="0" fontId="57" fillId="0" borderId="10"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4" xfId="0" applyFont="1" applyFill="1" applyBorder="1" applyAlignment="1">
      <alignment horizontal="right" vertical="center"/>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0" xfId="15" applyFont="1" applyFill="1">
      <alignment vertical="center"/>
    </xf>
    <xf numFmtId="0" fontId="54" fillId="0" borderId="10" xfId="0" applyFont="1" applyFill="1" applyBorder="1" applyAlignment="1">
      <alignment horizontal="right" vertical="center"/>
    </xf>
    <xf numFmtId="0" fontId="54" fillId="0" borderId="9" xfId="0" applyFont="1" applyFill="1" applyBorder="1" applyAlignment="1">
      <alignment horizontal="right" vertical="center"/>
    </xf>
    <xf numFmtId="0" fontId="54" fillId="0" borderId="0" xfId="25" applyFont="1" applyFill="1">
      <alignment vertical="center"/>
    </xf>
    <xf numFmtId="0" fontId="62" fillId="0" borderId="0" xfId="25" applyFont="1" applyFill="1" applyBorder="1" applyAlignment="1">
      <alignment horizontal="left" vertical="center"/>
    </xf>
    <xf numFmtId="38" fontId="64" fillId="0" borderId="0" xfId="11" applyFont="1" applyFill="1" applyAlignment="1">
      <alignment horizontal="left" vertical="center"/>
    </xf>
    <xf numFmtId="38" fontId="14" fillId="0" borderId="0" xfId="11" applyFont="1" applyFill="1" applyAlignment="1">
      <alignment vertical="center"/>
    </xf>
    <xf numFmtId="38" fontId="60" fillId="0" borderId="0" xfId="11" applyFont="1" applyFill="1" applyAlignment="1">
      <alignment vertical="center"/>
    </xf>
    <xf numFmtId="0" fontId="54" fillId="0" borderId="0" xfId="25" applyFont="1" applyFill="1" applyBorder="1" applyAlignment="1">
      <alignment horizontal="left" vertical="center"/>
    </xf>
    <xf numFmtId="38" fontId="60" fillId="0" borderId="0" xfId="11" applyFont="1" applyFill="1" applyBorder="1" applyAlignment="1">
      <alignment vertical="center"/>
    </xf>
    <xf numFmtId="38" fontId="60" fillId="0" borderId="0" xfId="11" applyFont="1" applyFill="1" applyBorder="1" applyAlignment="1">
      <alignment horizontal="center" vertical="center"/>
    </xf>
    <xf numFmtId="177" fontId="14" fillId="0" borderId="0" xfId="25" applyNumberFormat="1" applyFont="1" applyFill="1" applyBorder="1" applyAlignment="1">
      <alignment vertical="center"/>
    </xf>
    <xf numFmtId="177" fontId="66" fillId="0" borderId="0" xfId="25" applyNumberFormat="1" applyFont="1" applyFill="1" applyBorder="1" applyAlignment="1">
      <alignment vertical="center"/>
    </xf>
    <xf numFmtId="0" fontId="58" fillId="0" borderId="0" xfId="25" applyFont="1" applyFill="1" applyBorder="1">
      <alignment vertical="center"/>
    </xf>
    <xf numFmtId="0" fontId="58" fillId="0" borderId="0" xfId="25" applyFont="1" applyFill="1" applyBorder="1" applyAlignment="1">
      <alignment horizontal="right" vertical="center"/>
    </xf>
    <xf numFmtId="0" fontId="58" fillId="0" borderId="0" xfId="25" applyFont="1" applyFill="1" applyBorder="1" applyAlignment="1">
      <alignment vertical="center" wrapText="1"/>
    </xf>
    <xf numFmtId="177" fontId="61" fillId="0" borderId="0" xfId="25" applyNumberFormat="1" applyFont="1" applyFill="1" applyBorder="1" applyAlignment="1">
      <alignment vertical="center"/>
    </xf>
    <xf numFmtId="0" fontId="54" fillId="0" borderId="0" xfId="25" applyFont="1" applyFill="1" applyBorder="1">
      <alignment vertical="center"/>
    </xf>
    <xf numFmtId="177" fontId="11" fillId="0" borderId="12" xfId="25" applyNumberFormat="1" applyFont="1" applyFill="1" applyBorder="1" applyAlignment="1">
      <alignment vertical="top"/>
    </xf>
    <xf numFmtId="177" fontId="11" fillId="0" borderId="16" xfId="25" applyNumberFormat="1" applyFont="1" applyFill="1" applyBorder="1" applyAlignment="1">
      <alignment vertical="top"/>
    </xf>
    <xf numFmtId="177" fontId="11" fillId="0" borderId="15" xfId="25" applyNumberFormat="1" applyFont="1" applyFill="1" applyBorder="1" applyAlignment="1">
      <alignment vertical="top"/>
    </xf>
    <xf numFmtId="177" fontId="14" fillId="0" borderId="11" xfId="25" applyNumberFormat="1" applyFont="1" applyFill="1" applyBorder="1" applyAlignment="1">
      <alignment vertical="top"/>
    </xf>
    <xf numFmtId="177" fontId="14" fillId="0" borderId="0" xfId="25" applyNumberFormat="1" applyFont="1" applyFill="1" applyBorder="1" applyAlignment="1">
      <alignment vertical="top"/>
    </xf>
    <xf numFmtId="177" fontId="14" fillId="0" borderId="13" xfId="25" applyNumberFormat="1" applyFont="1" applyFill="1" applyBorder="1" applyAlignment="1">
      <alignment vertical="top"/>
    </xf>
    <xf numFmtId="177" fontId="14" fillId="0" borderId="10" xfId="25" applyNumberFormat="1" applyFont="1" applyFill="1" applyBorder="1" applyAlignment="1">
      <alignment vertical="top"/>
    </xf>
    <xf numFmtId="177" fontId="14" fillId="0" borderId="9" xfId="25" applyNumberFormat="1" applyFont="1" applyFill="1" applyBorder="1" applyAlignment="1">
      <alignment vertical="top"/>
    </xf>
    <xf numFmtId="177" fontId="14" fillId="0" borderId="14" xfId="25" applyNumberFormat="1" applyFont="1" applyFill="1" applyBorder="1" applyAlignment="1">
      <alignment vertical="top"/>
    </xf>
    <xf numFmtId="0" fontId="70" fillId="0" borderId="0" xfId="25" applyFont="1" applyFill="1" applyBorder="1">
      <alignment vertical="center"/>
    </xf>
    <xf numFmtId="0" fontId="54" fillId="0" borderId="0" xfId="25" applyFont="1" applyFill="1" applyAlignment="1">
      <alignment vertical="center"/>
    </xf>
    <xf numFmtId="38" fontId="71" fillId="0" borderId="0" xfId="11" applyFont="1" applyFill="1" applyAlignment="1">
      <alignment horizontal="left" vertical="center" wrapText="1"/>
    </xf>
    <xf numFmtId="49" fontId="54" fillId="0" borderId="0" xfId="19" applyNumberFormat="1" applyFont="1" applyFill="1">
      <alignment vertical="center"/>
    </xf>
    <xf numFmtId="0" fontId="54" fillId="0" borderId="0" xfId="19" applyFont="1" applyFill="1">
      <alignment vertical="center"/>
    </xf>
    <xf numFmtId="3" fontId="57" fillId="0" borderId="9" xfId="19" applyNumberFormat="1" applyFont="1" applyFill="1" applyBorder="1">
      <alignment vertical="center"/>
    </xf>
    <xf numFmtId="49" fontId="54" fillId="0" borderId="11" xfId="19" applyNumberFormat="1" applyFont="1" applyFill="1" applyBorder="1" applyAlignment="1">
      <alignment horizontal="center" vertical="center"/>
    </xf>
    <xf numFmtId="0" fontId="54" fillId="0" borderId="13" xfId="19" applyFont="1" applyFill="1" applyBorder="1" applyAlignment="1">
      <alignment vertical="center"/>
    </xf>
    <xf numFmtId="49" fontId="54" fillId="0" borderId="36" xfId="19" applyNumberFormat="1" applyFont="1" applyFill="1" applyBorder="1">
      <alignment vertical="center"/>
    </xf>
    <xf numFmtId="0" fontId="54" fillId="0" borderId="35" xfId="19" applyFont="1" applyFill="1" applyBorder="1">
      <alignment vertical="center"/>
    </xf>
    <xf numFmtId="0" fontId="54" fillId="0" borderId="34" xfId="19" applyFont="1" applyFill="1" applyBorder="1">
      <alignment vertical="center"/>
    </xf>
    <xf numFmtId="49" fontId="54" fillId="0" borderId="46" xfId="19" applyNumberFormat="1" applyFont="1" applyFill="1" applyBorder="1">
      <alignment vertical="center"/>
    </xf>
    <xf numFmtId="0" fontId="54" fillId="0" borderId="26" xfId="19" applyFont="1" applyFill="1" applyBorder="1">
      <alignment vertical="center"/>
    </xf>
    <xf numFmtId="0" fontId="54" fillId="0" borderId="45" xfId="19" applyFont="1" applyFill="1" applyBorder="1">
      <alignment vertical="center"/>
    </xf>
    <xf numFmtId="49" fontId="54" fillId="0" borderId="10" xfId="19" applyNumberFormat="1" applyFont="1" applyFill="1" applyBorder="1">
      <alignment vertical="center"/>
    </xf>
    <xf numFmtId="49" fontId="54" fillId="0" borderId="0" xfId="19" applyNumberFormat="1" applyFont="1" applyFill="1" applyBorder="1" applyAlignment="1">
      <alignment horizontal="center" vertical="center"/>
    </xf>
    <xf numFmtId="0" fontId="54" fillId="0" borderId="0" xfId="19" applyFont="1" applyFill="1" applyBorder="1" applyAlignment="1">
      <alignment vertical="center"/>
    </xf>
    <xf numFmtId="49" fontId="54" fillId="0" borderId="0" xfId="19" applyNumberFormat="1" applyFont="1" applyFill="1" applyBorder="1">
      <alignment vertical="center"/>
    </xf>
    <xf numFmtId="0" fontId="54" fillId="0" borderId="0" xfId="19" applyFont="1" applyFill="1" applyAlignment="1">
      <alignment vertical="top" wrapText="1"/>
    </xf>
    <xf numFmtId="0" fontId="54" fillId="0" borderId="10" xfId="19" applyFont="1" applyFill="1" applyBorder="1" applyAlignment="1">
      <alignment vertical="center"/>
    </xf>
    <xf numFmtId="0" fontId="54" fillId="0" borderId="9" xfId="19" applyFont="1" applyFill="1" applyBorder="1" applyAlignment="1">
      <alignment vertical="center"/>
    </xf>
    <xf numFmtId="49" fontId="54" fillId="0" borderId="1" xfId="19" applyNumberFormat="1" applyFont="1" applyFill="1" applyBorder="1" applyAlignment="1">
      <alignment vertical="center"/>
    </xf>
    <xf numFmtId="0" fontId="54" fillId="0" borderId="14" xfId="19" applyFont="1" applyFill="1" applyBorder="1" applyAlignment="1">
      <alignment vertical="center"/>
    </xf>
    <xf numFmtId="0" fontId="54" fillId="0" borderId="14" xfId="19" applyFont="1" applyFill="1" applyBorder="1" applyAlignment="1">
      <alignment horizontal="right" vertical="center"/>
    </xf>
    <xf numFmtId="49" fontId="54" fillId="0" borderId="37" xfId="19" applyNumberFormat="1" applyFont="1" applyFill="1" applyBorder="1" applyAlignment="1">
      <alignment horizontal="center" vertical="center"/>
    </xf>
    <xf numFmtId="49" fontId="54" fillId="0" borderId="33" xfId="19" applyNumberFormat="1" applyFont="1" applyFill="1" applyBorder="1" applyAlignment="1">
      <alignment horizontal="center" vertical="center"/>
    </xf>
    <xf numFmtId="49" fontId="54" fillId="0" borderId="40" xfId="19" applyNumberFormat="1" applyFont="1" applyFill="1" applyBorder="1" applyAlignment="1">
      <alignment horizontal="center" vertical="center"/>
    </xf>
    <xf numFmtId="49" fontId="54" fillId="0" borderId="7" xfId="19" applyNumberFormat="1" applyFont="1" applyFill="1" applyBorder="1" applyAlignment="1">
      <alignment horizontal="center" vertical="center"/>
    </xf>
    <xf numFmtId="0" fontId="58" fillId="0" borderId="0" xfId="19" applyFont="1" applyFill="1" applyBorder="1" applyAlignment="1">
      <alignment horizontal="center" vertical="center"/>
    </xf>
    <xf numFmtId="0" fontId="58" fillId="0" borderId="13" xfId="19" applyFont="1" applyFill="1" applyBorder="1" applyAlignment="1">
      <alignment horizontal="center" vertical="center"/>
    </xf>
    <xf numFmtId="0" fontId="58" fillId="0" borderId="11" xfId="19" applyFont="1" applyFill="1" applyBorder="1" applyAlignment="1">
      <alignment horizontal="center" vertical="center"/>
    </xf>
    <xf numFmtId="0" fontId="54" fillId="0" borderId="11" xfId="19" applyFont="1" applyFill="1" applyBorder="1" applyAlignment="1">
      <alignment vertical="center"/>
    </xf>
    <xf numFmtId="0" fontId="54" fillId="0" borderId="11" xfId="19" applyFont="1" applyFill="1" applyBorder="1" applyAlignment="1">
      <alignment vertical="center" wrapText="1"/>
    </xf>
    <xf numFmtId="0" fontId="54" fillId="0" borderId="0" xfId="19" applyFont="1" applyFill="1" applyBorder="1">
      <alignment vertical="center"/>
    </xf>
    <xf numFmtId="0" fontId="54" fillId="0" borderId="37" xfId="19" applyFont="1" applyFill="1" applyBorder="1" applyAlignment="1">
      <alignment horizontal="center" vertical="center"/>
    </xf>
    <xf numFmtId="0" fontId="54" fillId="0" borderId="33" xfId="19" applyFont="1" applyFill="1" applyBorder="1" applyAlignment="1">
      <alignment horizontal="center" vertical="center"/>
    </xf>
    <xf numFmtId="0" fontId="54" fillId="0" borderId="1" xfId="19" applyFont="1" applyFill="1" applyBorder="1" applyAlignment="1">
      <alignment horizontal="center" vertical="center"/>
    </xf>
    <xf numFmtId="176" fontId="54" fillId="0" borderId="4" xfId="19" applyNumberFormat="1" applyFont="1" applyFill="1" applyBorder="1" applyAlignment="1">
      <alignment vertical="center"/>
    </xf>
    <xf numFmtId="176" fontId="54" fillId="0" borderId="0" xfId="19" applyNumberFormat="1" applyFont="1" applyFill="1" applyBorder="1" applyAlignment="1">
      <alignment horizontal="right" vertical="center" wrapText="1"/>
    </xf>
    <xf numFmtId="176" fontId="54" fillId="0" borderId="0" xfId="19" applyNumberFormat="1" applyFont="1" applyFill="1" applyBorder="1" applyAlignment="1">
      <alignment horizontal="right" vertical="center"/>
    </xf>
    <xf numFmtId="176" fontId="54" fillId="0" borderId="0" xfId="19" applyNumberFormat="1" applyFont="1" applyFill="1" applyBorder="1" applyAlignment="1">
      <alignment vertical="center"/>
    </xf>
    <xf numFmtId="176" fontId="54" fillId="0" borderId="0" xfId="19" applyNumberFormat="1" applyFont="1" applyFill="1" applyBorder="1" applyAlignment="1">
      <alignment horizontal="center" vertical="center"/>
    </xf>
    <xf numFmtId="0" fontId="54" fillId="0" borderId="0" xfId="19" applyFont="1" applyFill="1" applyBorder="1" applyAlignment="1">
      <alignment horizontal="left" vertical="center"/>
    </xf>
    <xf numFmtId="0" fontId="54" fillId="0" borderId="0" xfId="19" applyFont="1" applyFill="1" applyAlignment="1">
      <alignment vertical="center" wrapText="1"/>
    </xf>
    <xf numFmtId="0" fontId="54" fillId="0" borderId="84" xfId="0" applyFont="1" applyFill="1" applyBorder="1" applyAlignment="1">
      <alignment horizontal="center" vertical="center" wrapText="1"/>
    </xf>
    <xf numFmtId="0" fontId="54" fillId="0" borderId="85" xfId="0" applyFont="1" applyFill="1" applyBorder="1" applyAlignment="1">
      <alignment horizontal="center" vertical="center" wrapText="1"/>
    </xf>
    <xf numFmtId="0" fontId="54" fillId="0" borderId="0" xfId="15" applyFont="1" applyFill="1" applyBorder="1" applyAlignment="1">
      <alignment vertical="center"/>
    </xf>
    <xf numFmtId="176" fontId="19" fillId="3" borderId="7" xfId="1" applyNumberFormat="1" applyFont="1" applyFill="1" applyBorder="1" applyAlignment="1">
      <alignment vertical="center"/>
    </xf>
    <xf numFmtId="0" fontId="14" fillId="0" borderId="0" xfId="10" applyFont="1" applyAlignment="1">
      <alignment vertical="center"/>
    </xf>
    <xf numFmtId="0" fontId="14" fillId="0" borderId="0" xfId="10" applyFont="1" applyBorder="1" applyAlignment="1">
      <alignment vertical="center"/>
    </xf>
    <xf numFmtId="0" fontId="14" fillId="0" borderId="0" xfId="10" applyFont="1" applyAlignment="1">
      <alignment vertical="center" wrapText="1"/>
    </xf>
    <xf numFmtId="0" fontId="74" fillId="0" borderId="0" xfId="10" applyFont="1" applyAlignment="1">
      <alignment horizontal="center" vertical="center"/>
    </xf>
    <xf numFmtId="0" fontId="74" fillId="0" borderId="9" xfId="10" applyFont="1" applyBorder="1" applyAlignment="1">
      <alignment horizontal="left" vertical="center"/>
    </xf>
    <xf numFmtId="0" fontId="14" fillId="0" borderId="9" xfId="10" applyFont="1" applyBorder="1" applyAlignment="1">
      <alignment vertical="center"/>
    </xf>
    <xf numFmtId="187" fontId="14" fillId="0" borderId="0" xfId="11" applyNumberFormat="1" applyFont="1" applyBorder="1" applyAlignment="1" applyProtection="1">
      <alignment vertical="center"/>
      <protection locked="0"/>
    </xf>
    <xf numFmtId="0" fontId="14" fillId="0" borderId="0" xfId="10" applyFont="1" applyFill="1" applyBorder="1" applyAlignment="1">
      <alignment vertical="center"/>
    </xf>
    <xf numFmtId="188" fontId="14" fillId="0" borderId="0" xfId="11" applyNumberFormat="1" applyFont="1" applyFill="1" applyBorder="1" applyAlignment="1">
      <alignment vertical="center"/>
    </xf>
    <xf numFmtId="38" fontId="66" fillId="0" borderId="0" xfId="11" applyFont="1" applyBorder="1" applyAlignment="1">
      <alignment horizontal="center" vertical="center"/>
    </xf>
    <xf numFmtId="0" fontId="14" fillId="2" borderId="0" xfId="10" applyFont="1" applyFill="1" applyBorder="1" applyAlignment="1">
      <alignment horizontal="center" vertical="center"/>
    </xf>
    <xf numFmtId="0" fontId="11" fillId="2" borderId="0" xfId="10" applyFont="1" applyFill="1" applyBorder="1" applyAlignment="1">
      <alignment vertical="center" wrapText="1"/>
    </xf>
    <xf numFmtId="0" fontId="11" fillId="0" borderId="0" xfId="10" applyFont="1" applyBorder="1" applyAlignment="1">
      <alignment vertical="center" wrapText="1"/>
    </xf>
    <xf numFmtId="0" fontId="14" fillId="0" borderId="0" xfId="10" applyFont="1" applyAlignment="1">
      <alignment horizontal="left" vertical="center" wrapText="1"/>
    </xf>
    <xf numFmtId="0" fontId="11" fillId="0" borderId="0" xfId="10" applyFont="1"/>
    <xf numFmtId="0" fontId="11" fillId="0" borderId="0" xfId="10" applyFont="1" applyBorder="1"/>
    <xf numFmtId="0" fontId="11" fillId="0" borderId="0" xfId="10" applyFont="1" applyAlignment="1">
      <alignment vertical="center"/>
    </xf>
    <xf numFmtId="38" fontId="11" fillId="0" borderId="0" xfId="11" applyFont="1" applyFill="1" applyBorder="1" applyAlignment="1">
      <alignment horizontal="center" vertical="center" wrapText="1"/>
    </xf>
    <xf numFmtId="0" fontId="66" fillId="0" borderId="0" xfId="10" applyFont="1" applyFill="1" applyBorder="1" applyAlignment="1" applyProtection="1">
      <alignment horizontal="center" vertical="center" wrapText="1"/>
      <protection locked="0"/>
    </xf>
    <xf numFmtId="0" fontId="75" fillId="0" borderId="0" xfId="10" applyFont="1" applyAlignment="1">
      <alignment vertical="center"/>
    </xf>
    <xf numFmtId="0" fontId="75" fillId="0" borderId="0" xfId="10" applyFont="1" applyBorder="1" applyAlignment="1">
      <alignment vertical="center"/>
    </xf>
    <xf numFmtId="0" fontId="73" fillId="0" borderId="0" xfId="10" applyFont="1" applyAlignment="1">
      <alignment horizontal="right" vertical="center"/>
    </xf>
    <xf numFmtId="0" fontId="0" fillId="0" borderId="0" xfId="16" applyFont="1" applyAlignment="1">
      <alignment vertical="center"/>
    </xf>
    <xf numFmtId="0" fontId="3" fillId="0" borderId="0" xfId="5" applyFont="1" applyAlignment="1">
      <alignment horizontal="center" vertical="center"/>
    </xf>
    <xf numFmtId="0" fontId="1" fillId="2" borderId="0" xfId="17" applyFont="1" applyFill="1">
      <alignment vertical="center"/>
    </xf>
    <xf numFmtId="0" fontId="1" fillId="2" borderId="0" xfId="5" applyFont="1" applyFill="1">
      <alignment vertical="center"/>
    </xf>
    <xf numFmtId="0" fontId="1" fillId="2" borderId="0" xfId="12" applyFont="1" applyFill="1">
      <alignment vertical="center"/>
    </xf>
    <xf numFmtId="0" fontId="14" fillId="0" borderId="10" xfId="1" applyFont="1" applyFill="1" applyBorder="1" applyAlignment="1">
      <alignment horizontal="right" vertical="center"/>
    </xf>
    <xf numFmtId="0" fontId="14" fillId="0" borderId="12" xfId="1" applyFont="1" applyFill="1" applyBorder="1" applyAlignment="1">
      <alignment horizontal="center" vertical="center" wrapText="1"/>
    </xf>
    <xf numFmtId="0" fontId="54" fillId="0" borderId="0" xfId="0" applyFont="1" applyFill="1" applyAlignment="1">
      <alignment vertical="center"/>
    </xf>
    <xf numFmtId="38" fontId="14" fillId="0" borderId="4" xfId="3" applyFont="1" applyFill="1" applyBorder="1" applyAlignment="1">
      <alignment horizontal="right" vertical="center"/>
    </xf>
    <xf numFmtId="38" fontId="14" fillId="0" borderId="12" xfId="3" applyFont="1" applyFill="1" applyBorder="1" applyAlignment="1">
      <alignment horizontal="center" vertical="center" wrapText="1"/>
    </xf>
    <xf numFmtId="176" fontId="14" fillId="0" borderId="23" xfId="1" applyNumberFormat="1" applyFont="1" applyFill="1" applyBorder="1" applyAlignment="1">
      <alignment vertical="center"/>
    </xf>
    <xf numFmtId="176" fontId="54" fillId="0" borderId="6" xfId="19" applyNumberFormat="1" applyFont="1" applyFill="1" applyBorder="1" applyAlignment="1">
      <alignment vertical="center"/>
    </xf>
    <xf numFmtId="176" fontId="54" fillId="0" borderId="5" xfId="19" applyNumberFormat="1" applyFont="1" applyFill="1" applyBorder="1" applyAlignment="1">
      <alignment vertical="center"/>
    </xf>
    <xf numFmtId="0" fontId="54" fillId="0" borderId="10" xfId="19" applyFont="1" applyFill="1" applyBorder="1" applyAlignment="1">
      <alignment vertical="center" wrapText="1"/>
    </xf>
    <xf numFmtId="0" fontId="54" fillId="0" borderId="9" xfId="19" applyFont="1" applyFill="1" applyBorder="1" applyAlignment="1">
      <alignment vertical="center" wrapText="1"/>
    </xf>
    <xf numFmtId="0" fontId="54" fillId="0" borderId="14" xfId="19" applyFont="1" applyFill="1" applyBorder="1" applyAlignment="1">
      <alignment vertical="center" wrapText="1"/>
    </xf>
    <xf numFmtId="0" fontId="54" fillId="0" borderId="0" xfId="19" applyFont="1" applyFill="1" applyBorder="1" applyAlignment="1">
      <alignment vertical="center" wrapText="1"/>
    </xf>
    <xf numFmtId="0" fontId="54" fillId="0" borderId="13" xfId="19" applyFont="1" applyFill="1" applyBorder="1" applyAlignment="1">
      <alignment vertical="center" wrapText="1"/>
    </xf>
    <xf numFmtId="0" fontId="54" fillId="0" borderId="1" xfId="19" applyFont="1" applyFill="1" applyBorder="1" applyAlignment="1">
      <alignment vertical="center"/>
    </xf>
    <xf numFmtId="0" fontId="54" fillId="0" borderId="11" xfId="19" applyFont="1" applyFill="1" applyBorder="1" applyAlignment="1">
      <alignment horizontal="center" vertical="center"/>
    </xf>
    <xf numFmtId="0" fontId="54" fillId="0" borderId="13" xfId="19" applyFont="1" applyFill="1" applyBorder="1" applyAlignment="1">
      <alignment horizontal="center" vertical="center"/>
    </xf>
    <xf numFmtId="0" fontId="54" fillId="0" borderId="10" xfId="19" applyFont="1" applyFill="1" applyBorder="1" applyAlignment="1">
      <alignment horizontal="center" vertical="center"/>
    </xf>
    <xf numFmtId="0" fontId="54" fillId="0" borderId="9" xfId="19" applyFont="1" applyFill="1" applyBorder="1" applyAlignment="1">
      <alignment horizontal="center" vertical="center"/>
    </xf>
    <xf numFmtId="0" fontId="54" fillId="0" borderId="9" xfId="19" applyFont="1" applyFill="1" applyBorder="1">
      <alignment vertical="center"/>
    </xf>
    <xf numFmtId="0" fontId="54" fillId="0" borderId="14" xfId="19" applyFont="1" applyFill="1" applyBorder="1">
      <alignment vertical="center"/>
    </xf>
    <xf numFmtId="0" fontId="54" fillId="0" borderId="29" xfId="19" applyFont="1" applyFill="1" applyBorder="1" applyAlignment="1">
      <alignment vertical="center"/>
    </xf>
    <xf numFmtId="0" fontId="54" fillId="0" borderId="28" xfId="19" applyFont="1" applyFill="1" applyBorder="1" applyAlignment="1">
      <alignment vertical="center"/>
    </xf>
    <xf numFmtId="0" fontId="54" fillId="0" borderId="36" xfId="19" applyFont="1" applyFill="1" applyBorder="1" applyAlignment="1">
      <alignment vertical="center"/>
    </xf>
    <xf numFmtId="0" fontId="54" fillId="0" borderId="35" xfId="19" applyFont="1" applyFill="1" applyBorder="1" applyAlignment="1">
      <alignment vertical="center"/>
    </xf>
    <xf numFmtId="0" fontId="54" fillId="0" borderId="31" xfId="19" applyFont="1" applyFill="1" applyBorder="1" applyAlignment="1">
      <alignment vertical="center"/>
    </xf>
    <xf numFmtId="0" fontId="54" fillId="0" borderId="30" xfId="19" applyFont="1" applyFill="1" applyBorder="1" applyAlignment="1">
      <alignment vertical="center"/>
    </xf>
    <xf numFmtId="0" fontId="54" fillId="0" borderId="6" xfId="19" applyFont="1" applyFill="1" applyBorder="1" applyAlignment="1">
      <alignment vertical="center"/>
    </xf>
    <xf numFmtId="0" fontId="54" fillId="0" borderId="5" xfId="19" applyFont="1" applyFill="1" applyBorder="1" applyAlignment="1">
      <alignment vertical="center"/>
    </xf>
    <xf numFmtId="0" fontId="54" fillId="0" borderId="6" xfId="19" applyFont="1" applyFill="1" applyBorder="1" applyAlignment="1">
      <alignment vertical="center" wrapText="1"/>
    </xf>
    <xf numFmtId="0" fontId="54" fillId="0" borderId="5" xfId="19" applyFont="1" applyFill="1" applyBorder="1" applyAlignment="1">
      <alignment vertical="center" wrapText="1"/>
    </xf>
    <xf numFmtId="0" fontId="54" fillId="0" borderId="4" xfId="19" applyFont="1" applyFill="1" applyBorder="1" applyAlignment="1">
      <alignment vertical="center" wrapText="1"/>
    </xf>
    <xf numFmtId="0" fontId="54" fillId="0" borderId="0" xfId="19" applyFont="1" applyFill="1" applyBorder="1" applyAlignment="1">
      <alignment horizontal="center" vertical="center"/>
    </xf>
    <xf numFmtId="0" fontId="54" fillId="0" borderId="27" xfId="19" applyFont="1" applyFill="1" applyBorder="1" applyAlignment="1">
      <alignment vertical="center"/>
    </xf>
    <xf numFmtId="0" fontId="54" fillId="0" borderId="32" xfId="19" applyFont="1" applyFill="1" applyBorder="1" applyAlignment="1">
      <alignment vertical="center"/>
    </xf>
    <xf numFmtId="0" fontId="54" fillId="0" borderId="34" xfId="19" applyFont="1" applyFill="1" applyBorder="1" applyAlignment="1">
      <alignment vertical="center"/>
    </xf>
    <xf numFmtId="0" fontId="54" fillId="0" borderId="6" xfId="26" applyFont="1" applyFill="1" applyBorder="1" applyAlignment="1">
      <alignment vertical="center"/>
    </xf>
    <xf numFmtId="0" fontId="54" fillId="0" borderId="5" xfId="26" applyFont="1" applyFill="1" applyBorder="1" applyAlignment="1">
      <alignment vertical="center"/>
    </xf>
    <xf numFmtId="0" fontId="54" fillId="0" borderId="31" xfId="26" applyFont="1" applyFill="1" applyBorder="1" applyAlignment="1">
      <alignment vertical="center" wrapText="1"/>
    </xf>
    <xf numFmtId="0" fontId="54" fillId="0" borderId="30" xfId="26" applyFont="1" applyFill="1" applyBorder="1" applyAlignment="1">
      <alignment vertical="center" wrapText="1"/>
    </xf>
    <xf numFmtId="0" fontId="54" fillId="0" borderId="29" xfId="26" applyFont="1" applyFill="1" applyBorder="1" applyAlignment="1">
      <alignment vertical="center" wrapText="1"/>
    </xf>
    <xf numFmtId="0" fontId="54" fillId="0" borderId="28" xfId="26" applyFont="1" applyFill="1" applyBorder="1" applyAlignment="1">
      <alignment vertical="center" wrapText="1"/>
    </xf>
    <xf numFmtId="0" fontId="54" fillId="0" borderId="10" xfId="26" applyFont="1" applyFill="1" applyBorder="1" applyAlignment="1">
      <alignment vertical="center" wrapText="1"/>
    </xf>
    <xf numFmtId="0" fontId="54" fillId="0" borderId="9" xfId="26" applyFont="1" applyFill="1" applyBorder="1" applyAlignment="1">
      <alignment vertical="center" wrapText="1"/>
    </xf>
    <xf numFmtId="0" fontId="54" fillId="0" borderId="6" xfId="26" applyFont="1" applyFill="1" applyBorder="1" applyAlignment="1">
      <alignment vertical="center" wrapText="1"/>
    </xf>
    <xf numFmtId="0" fontId="54" fillId="0" borderId="5" xfId="26" applyFont="1" applyFill="1" applyBorder="1" applyAlignment="1">
      <alignment vertical="center" wrapText="1"/>
    </xf>
    <xf numFmtId="0" fontId="54" fillId="0" borderId="4" xfId="26" applyFont="1" applyFill="1" applyBorder="1" applyAlignment="1">
      <alignment vertical="center" wrapText="1"/>
    </xf>
    <xf numFmtId="0" fontId="54" fillId="0" borderId="36" xfId="26" applyFont="1" applyFill="1" applyBorder="1" applyAlignment="1">
      <alignment vertical="center" wrapText="1"/>
    </xf>
    <xf numFmtId="0" fontId="54" fillId="0" borderId="35" xfId="26" applyFont="1" applyFill="1" applyBorder="1" applyAlignment="1">
      <alignment vertical="center" wrapText="1"/>
    </xf>
    <xf numFmtId="0" fontId="41" fillId="0" borderId="0" xfId="1" applyFont="1" applyAlignment="1">
      <alignment horizontal="center"/>
    </xf>
    <xf numFmtId="0" fontId="27" fillId="0" borderId="0" xfId="1" applyFont="1" applyAlignment="1">
      <alignment horizontal="left"/>
    </xf>
    <xf numFmtId="0" fontId="27" fillId="0" borderId="6" xfId="1" applyFont="1" applyBorder="1" applyAlignment="1">
      <alignment horizontal="distributed" vertical="center" justifyLastLine="1"/>
    </xf>
    <xf numFmtId="0" fontId="27" fillId="0" borderId="5" xfId="1" applyFont="1" applyBorder="1" applyAlignment="1">
      <alignment horizontal="distributed" vertical="center" justifyLastLine="1"/>
    </xf>
    <xf numFmtId="0" fontId="27" fillId="0" borderId="4" xfId="1" applyFont="1" applyBorder="1" applyAlignment="1">
      <alignment horizontal="distributed" vertical="center" justifyLastLine="1"/>
    </xf>
    <xf numFmtId="0" fontId="27" fillId="0" borderId="3" xfId="1" applyFont="1" applyBorder="1" applyAlignment="1">
      <alignment horizontal="distributed" vertical="center" justifyLastLine="1"/>
    </xf>
    <xf numFmtId="0" fontId="27" fillId="0" borderId="2" xfId="1" applyFont="1" applyBorder="1" applyAlignment="1">
      <alignment horizontal="distributed" vertical="center" justifyLastLine="1"/>
    </xf>
    <xf numFmtId="0" fontId="27" fillId="0" borderId="1" xfId="1" applyFont="1" applyBorder="1" applyAlignment="1">
      <alignment horizontal="distributed" vertical="center" justifyLastLine="1"/>
    </xf>
    <xf numFmtId="0" fontId="27" fillId="0" borderId="3" xfId="1" applyFont="1" applyBorder="1" applyAlignment="1">
      <alignment horizontal="distributed" vertical="center" wrapText="1" justifyLastLine="1"/>
    </xf>
    <xf numFmtId="0" fontId="33" fillId="0" borderId="0" xfId="5" applyFont="1" applyAlignment="1">
      <alignment horizontal="left" vertical="center"/>
    </xf>
    <xf numFmtId="0" fontId="33" fillId="0" borderId="0" xfId="5" applyFont="1" applyAlignment="1">
      <alignment vertical="center"/>
    </xf>
    <xf numFmtId="38" fontId="33" fillId="0" borderId="0" xfId="6" applyFont="1" applyAlignment="1">
      <alignment horizontal="right" vertical="center"/>
    </xf>
    <xf numFmtId="0" fontId="33" fillId="0" borderId="0" xfId="5" applyFont="1" applyAlignment="1">
      <alignment horizontal="center" vertical="center" wrapText="1"/>
    </xf>
    <xf numFmtId="0" fontId="33" fillId="0" borderId="0" xfId="5" applyFont="1">
      <alignment vertical="center"/>
    </xf>
    <xf numFmtId="0" fontId="17" fillId="0" borderId="0" xfId="5" applyFont="1" applyAlignment="1">
      <alignment horizontal="justify" vertical="center" wrapText="1"/>
    </xf>
    <xf numFmtId="0" fontId="5" fillId="0" borderId="0" xfId="5" applyFont="1">
      <alignment vertical="center"/>
    </xf>
    <xf numFmtId="0" fontId="19" fillId="2" borderId="0" xfId="1" applyFont="1" applyFill="1" applyBorder="1" applyAlignment="1">
      <alignment horizontal="right"/>
    </xf>
    <xf numFmtId="0" fontId="19" fillId="2" borderId="12"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32" fillId="2" borderId="0" xfId="1" applyFont="1" applyFill="1" applyAlignment="1">
      <alignment horizontal="center" vertical="center"/>
    </xf>
    <xf numFmtId="0" fontId="17" fillId="2" borderId="0" xfId="1" applyFont="1" applyFill="1" applyAlignment="1">
      <alignment horizontal="left" vertical="center"/>
    </xf>
    <xf numFmtId="0" fontId="14" fillId="0" borderId="5"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9" fillId="0" borderId="5"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2" borderId="5" xfId="1" applyFont="1" applyFill="1" applyBorder="1" applyAlignment="1">
      <alignment horizontal="left" vertical="center" shrinkToFit="1"/>
    </xf>
    <xf numFmtId="0" fontId="19" fillId="2" borderId="4" xfId="1" applyFont="1" applyFill="1" applyBorder="1" applyAlignment="1">
      <alignment horizontal="left" vertical="center" shrinkToFit="1"/>
    </xf>
    <xf numFmtId="0" fontId="19" fillId="2" borderId="5" xfId="1" applyFont="1" applyFill="1" applyBorder="1" applyAlignment="1">
      <alignment horizontal="left" vertical="center"/>
    </xf>
    <xf numFmtId="0" fontId="19" fillId="0" borderId="0" xfId="1" applyFont="1" applyFill="1" applyBorder="1" applyAlignment="1">
      <alignment horizontal="right"/>
    </xf>
    <xf numFmtId="0" fontId="19" fillId="0" borderId="12" xfId="1"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7" fillId="2" borderId="0" xfId="1" applyFont="1" applyFill="1" applyAlignment="1">
      <alignment horizontal="left" vertical="center" wrapText="1"/>
    </xf>
    <xf numFmtId="0" fontId="19" fillId="2" borderId="11"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38" fontId="14" fillId="0" borderId="78" xfId="3" applyFont="1" applyFill="1" applyBorder="1" applyAlignment="1">
      <alignment horizontal="right" vertical="center"/>
    </xf>
    <xf numFmtId="38" fontId="14" fillId="0" borderId="79" xfId="3" applyFont="1" applyFill="1" applyBorder="1" applyAlignment="1">
      <alignment horizontal="right" vertical="center"/>
    </xf>
    <xf numFmtId="0" fontId="14" fillId="0" borderId="6" xfId="1" applyFont="1" applyFill="1" applyBorder="1" applyAlignment="1">
      <alignment horizontal="right" vertical="center"/>
    </xf>
    <xf numFmtId="0" fontId="14" fillId="0" borderId="4" xfId="1" applyFont="1" applyFill="1" applyBorder="1" applyAlignment="1">
      <alignment horizontal="right" vertical="center"/>
    </xf>
    <xf numFmtId="0" fontId="14" fillId="0" borderId="10" xfId="1" applyFont="1" applyFill="1" applyBorder="1" applyAlignment="1">
      <alignment horizontal="right" vertical="center"/>
    </xf>
    <xf numFmtId="0" fontId="14" fillId="0" borderId="14" xfId="1" applyFont="1" applyFill="1" applyBorder="1" applyAlignment="1">
      <alignment horizontal="right" vertical="center"/>
    </xf>
    <xf numFmtId="0" fontId="14" fillId="0" borderId="12" xfId="1" applyFont="1" applyFill="1" applyBorder="1" applyAlignment="1">
      <alignment horizontal="center" vertical="center" wrapText="1"/>
    </xf>
    <xf numFmtId="0" fontId="14" fillId="0" borderId="15" xfId="1" applyFont="1" applyFill="1" applyBorder="1" applyAlignment="1">
      <alignment horizontal="center" vertical="center" wrapText="1"/>
    </xf>
    <xf numFmtId="176" fontId="14" fillId="0" borderId="25" xfId="1" applyNumberFormat="1" applyFont="1" applyFill="1" applyBorder="1" applyAlignment="1">
      <alignment horizontal="right" vertical="center"/>
    </xf>
    <xf numFmtId="176" fontId="14" fillId="0" borderId="23" xfId="1" applyNumberFormat="1" applyFont="1" applyFill="1" applyBorder="1" applyAlignment="1">
      <alignment horizontal="right" vertical="center"/>
    </xf>
    <xf numFmtId="176" fontId="14" fillId="3" borderId="6" xfId="1" applyNumberFormat="1" applyFont="1" applyFill="1" applyBorder="1" applyAlignment="1">
      <alignment horizontal="right" vertical="center"/>
    </xf>
    <xf numFmtId="176" fontId="14" fillId="3" borderId="4" xfId="1" applyNumberFormat="1" applyFont="1" applyFill="1" applyBorder="1" applyAlignment="1">
      <alignment horizontal="right" vertical="center"/>
    </xf>
    <xf numFmtId="38" fontId="14" fillId="3" borderId="10" xfId="3" applyFont="1" applyFill="1" applyBorder="1" applyAlignment="1">
      <alignment horizontal="right" vertical="center"/>
    </xf>
    <xf numFmtId="38" fontId="14" fillId="3" borderId="14" xfId="3" applyFont="1" applyFill="1" applyBorder="1" applyAlignment="1">
      <alignment horizontal="right" vertical="center"/>
    </xf>
    <xf numFmtId="176" fontId="14" fillId="3" borderId="19" xfId="1" applyNumberFormat="1" applyFont="1" applyFill="1" applyBorder="1" applyAlignment="1">
      <alignment horizontal="right" vertical="center"/>
    </xf>
    <xf numFmtId="176" fontId="14" fillId="3" borderId="18" xfId="1" applyNumberFormat="1" applyFont="1" applyFill="1" applyBorder="1" applyAlignment="1">
      <alignment horizontal="right" vertical="center"/>
    </xf>
    <xf numFmtId="0" fontId="24" fillId="0" borderId="7" xfId="16" applyFont="1" applyBorder="1" applyAlignment="1">
      <alignment horizontal="left" vertical="center" wrapText="1"/>
    </xf>
    <xf numFmtId="0" fontId="35" fillId="0" borderId="0" xfId="16" applyFont="1" applyAlignment="1">
      <alignment horizontal="center" vertical="center"/>
    </xf>
    <xf numFmtId="0" fontId="24" fillId="0" borderId="7" xfId="16" applyFont="1" applyBorder="1" applyAlignment="1">
      <alignment horizontal="center" vertical="center" wrapText="1"/>
    </xf>
    <xf numFmtId="0" fontId="24" fillId="0" borderId="3" xfId="16" applyFont="1" applyBorder="1" applyAlignment="1">
      <alignment horizontal="left" vertical="center" wrapText="1"/>
    </xf>
    <xf numFmtId="0" fontId="21" fillId="0" borderId="6" xfId="5" applyFont="1" applyBorder="1" applyAlignment="1">
      <alignment horizontal="center" vertical="center" wrapText="1"/>
    </xf>
    <xf numFmtId="0" fontId="21" fillId="0" borderId="5" xfId="5" applyFont="1" applyBorder="1" applyAlignment="1">
      <alignment horizontal="center" vertical="center" wrapText="1"/>
    </xf>
    <xf numFmtId="0" fontId="21" fillId="0" borderId="4" xfId="5" applyFont="1" applyBorder="1" applyAlignment="1">
      <alignment horizontal="center" vertical="center" wrapText="1"/>
    </xf>
    <xf numFmtId="0" fontId="22" fillId="0" borderId="0" xfId="5" applyFont="1" applyAlignment="1">
      <alignment horizontal="center" vertical="center" wrapText="1"/>
    </xf>
    <xf numFmtId="0" fontId="19" fillId="0" borderId="0" xfId="5" applyFont="1">
      <alignment vertical="center"/>
    </xf>
    <xf numFmtId="0" fontId="17" fillId="0" borderId="0" xfId="5" applyFont="1" applyAlignment="1">
      <alignment horizontal="center" vertical="center" wrapText="1"/>
    </xf>
    <xf numFmtId="0" fontId="23" fillId="0" borderId="0" xfId="5" applyFont="1" applyAlignment="1">
      <alignment horizontal="justify" vertical="center" wrapText="1"/>
    </xf>
    <xf numFmtId="0" fontId="24" fillId="2" borderId="12" xfId="17" applyFont="1" applyFill="1" applyBorder="1" applyAlignment="1">
      <alignment horizontal="center" vertical="center"/>
    </xf>
    <xf numFmtId="0" fontId="24" fillId="2" borderId="16" xfId="17" applyFont="1" applyFill="1" applyBorder="1" applyAlignment="1">
      <alignment horizontal="center" vertical="center"/>
    </xf>
    <xf numFmtId="0" fontId="24" fillId="2" borderId="15" xfId="17" applyFont="1" applyFill="1" applyBorder="1" applyAlignment="1">
      <alignment horizontal="center" vertical="center"/>
    </xf>
    <xf numFmtId="0" fontId="24" fillId="2" borderId="11" xfId="17" applyFont="1" applyFill="1" applyBorder="1" applyAlignment="1">
      <alignment horizontal="center" vertical="center"/>
    </xf>
    <xf numFmtId="0" fontId="24" fillId="2" borderId="0" xfId="17" applyFont="1" applyFill="1" applyBorder="1" applyAlignment="1">
      <alignment horizontal="center" vertical="center"/>
    </xf>
    <xf numFmtId="0" fontId="24" fillId="2" borderId="13" xfId="17" applyFont="1" applyFill="1" applyBorder="1" applyAlignment="1">
      <alignment horizontal="center" vertical="center"/>
    </xf>
    <xf numFmtId="0" fontId="54" fillId="0" borderId="12" xfId="23" applyFont="1" applyFill="1" applyBorder="1" applyAlignment="1">
      <alignment horizontal="center" vertical="center"/>
    </xf>
    <xf numFmtId="0" fontId="54" fillId="0" borderId="16" xfId="23" applyFont="1" applyFill="1" applyBorder="1" applyAlignment="1">
      <alignment horizontal="center" vertical="center"/>
    </xf>
    <xf numFmtId="0" fontId="54" fillId="0" borderId="15" xfId="23" applyFont="1" applyFill="1" applyBorder="1" applyAlignment="1">
      <alignment horizontal="center" vertical="center"/>
    </xf>
    <xf numFmtId="0" fontId="54" fillId="0" borderId="11" xfId="23" applyFont="1" applyFill="1" applyBorder="1" applyAlignment="1">
      <alignment horizontal="center" vertical="center"/>
    </xf>
    <xf numFmtId="0" fontId="54" fillId="0" borderId="0" xfId="23" applyFont="1" applyFill="1" applyBorder="1" applyAlignment="1">
      <alignment horizontal="center" vertical="center"/>
    </xf>
    <xf numFmtId="0" fontId="54" fillId="0" borderId="13" xfId="23" applyFont="1" applyFill="1" applyBorder="1" applyAlignment="1">
      <alignment horizontal="center" vertical="center"/>
    </xf>
    <xf numFmtId="38" fontId="54" fillId="0" borderId="36" xfId="24" applyFont="1" applyFill="1" applyBorder="1" applyAlignment="1">
      <alignment horizontal="right" vertical="center"/>
    </xf>
    <xf numFmtId="38" fontId="54" fillId="0" borderId="35" xfId="24" applyFont="1" applyFill="1" applyBorder="1" applyAlignment="1">
      <alignment horizontal="right" vertical="center"/>
    </xf>
    <xf numFmtId="38" fontId="54" fillId="0" borderId="34" xfId="24" applyFont="1" applyFill="1" applyBorder="1" applyAlignment="1">
      <alignment horizontal="right" vertical="center"/>
    </xf>
    <xf numFmtId="38" fontId="54" fillId="0" borderId="46" xfId="24" applyFont="1" applyFill="1" applyBorder="1" applyAlignment="1">
      <alignment horizontal="right" vertical="center"/>
    </xf>
    <xf numFmtId="38" fontId="54" fillId="0" borderId="26" xfId="24" applyFont="1" applyFill="1" applyBorder="1" applyAlignment="1">
      <alignment horizontal="right" vertical="center"/>
    </xf>
    <xf numFmtId="38" fontId="54" fillId="0" borderId="45" xfId="24" applyFont="1" applyFill="1" applyBorder="1" applyAlignment="1">
      <alignment horizontal="right" vertical="center"/>
    </xf>
    <xf numFmtId="49" fontId="24" fillId="2" borderId="6" xfId="17" applyNumberFormat="1" applyFont="1" applyFill="1" applyBorder="1" applyAlignment="1">
      <alignment horizontal="center" vertical="center"/>
    </xf>
    <xf numFmtId="0" fontId="24" fillId="2" borderId="5" xfId="17" applyFont="1" applyFill="1" applyBorder="1" applyAlignment="1">
      <alignment horizontal="center" vertical="center"/>
    </xf>
    <xf numFmtId="0" fontId="24" fillId="2" borderId="4" xfId="17" applyFont="1" applyFill="1" applyBorder="1" applyAlignment="1">
      <alignment horizontal="center" vertical="center"/>
    </xf>
    <xf numFmtId="38" fontId="54" fillId="0" borderId="6" xfId="24" applyFont="1" applyFill="1" applyBorder="1" applyAlignment="1">
      <alignment horizontal="right" vertical="center"/>
    </xf>
    <xf numFmtId="38" fontId="54" fillId="0" borderId="5" xfId="24" applyFont="1" applyFill="1" applyBorder="1" applyAlignment="1">
      <alignment horizontal="right" vertical="center"/>
    </xf>
    <xf numFmtId="38" fontId="54" fillId="0" borderId="4" xfId="24" applyFont="1" applyFill="1" applyBorder="1" applyAlignment="1">
      <alignment horizontal="right" vertical="center"/>
    </xf>
    <xf numFmtId="0" fontId="54" fillId="0" borderId="7"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12" xfId="0" applyFont="1" applyFill="1" applyBorder="1" applyAlignment="1">
      <alignment horizontal="center" vertical="center" wrapText="1"/>
    </xf>
    <xf numFmtId="38" fontId="54" fillId="0" borderId="40" xfId="3" applyFont="1" applyFill="1" applyBorder="1" applyAlignment="1">
      <alignment vertical="center"/>
    </xf>
    <xf numFmtId="0" fontId="58" fillId="0" borderId="12" xfId="23" applyFont="1" applyFill="1" applyBorder="1" applyAlignment="1">
      <alignment horizontal="center" vertical="center"/>
    </xf>
    <xf numFmtId="0" fontId="58" fillId="0" borderId="16" xfId="23" applyFont="1" applyFill="1" applyBorder="1" applyAlignment="1">
      <alignment horizontal="center" vertical="center"/>
    </xf>
    <xf numFmtId="0" fontId="58" fillId="0" borderId="15" xfId="23" applyFont="1" applyFill="1" applyBorder="1" applyAlignment="1">
      <alignment horizontal="center" vertical="center"/>
    </xf>
    <xf numFmtId="38" fontId="54" fillId="0" borderId="37" xfId="3" applyFont="1" applyFill="1" applyBorder="1" applyAlignment="1">
      <alignment vertical="center"/>
    </xf>
    <xf numFmtId="38" fontId="54" fillId="0" borderId="36" xfId="3" applyFont="1" applyFill="1" applyBorder="1" applyAlignment="1">
      <alignment vertical="center"/>
    </xf>
    <xf numFmtId="38" fontId="54" fillId="0" borderId="80" xfId="3" applyFont="1" applyFill="1" applyBorder="1" applyAlignment="1">
      <alignment vertical="center"/>
    </xf>
    <xf numFmtId="38" fontId="54" fillId="0" borderId="7" xfId="3" applyFont="1" applyFill="1" applyBorder="1" applyAlignment="1">
      <alignment vertical="center"/>
    </xf>
    <xf numFmtId="38" fontId="54" fillId="0" borderId="10" xfId="24" applyFont="1" applyFill="1" applyBorder="1" applyAlignment="1">
      <alignment horizontal="right" vertical="center"/>
    </xf>
    <xf numFmtId="38" fontId="54" fillId="0" borderId="9" xfId="24" applyFont="1" applyFill="1" applyBorder="1" applyAlignment="1">
      <alignment horizontal="right" vertical="center"/>
    </xf>
    <xf numFmtId="38" fontId="54" fillId="0" borderId="14" xfId="24" applyFont="1" applyFill="1" applyBorder="1" applyAlignment="1">
      <alignment horizontal="right" vertical="center"/>
    </xf>
    <xf numFmtId="0" fontId="24" fillId="2" borderId="6" xfId="17" applyFont="1" applyFill="1" applyBorder="1" applyAlignment="1">
      <alignment horizontal="center" vertical="center"/>
    </xf>
    <xf numFmtId="38" fontId="54" fillId="0" borderId="29" xfId="24" applyFont="1" applyFill="1" applyBorder="1" applyAlignment="1">
      <alignment horizontal="right" vertical="center"/>
    </xf>
    <xf numFmtId="38" fontId="54" fillId="0" borderId="28" xfId="24" applyFont="1" applyFill="1" applyBorder="1" applyAlignment="1">
      <alignment horizontal="right" vertical="center"/>
    </xf>
    <xf numFmtId="38" fontId="54" fillId="0" borderId="27" xfId="24" applyFont="1" applyFill="1" applyBorder="1" applyAlignment="1">
      <alignment horizontal="right" vertical="center"/>
    </xf>
    <xf numFmtId="49" fontId="54" fillId="0" borderId="7" xfId="23" applyNumberFormat="1" applyFont="1" applyFill="1" applyBorder="1" applyAlignment="1">
      <alignment vertical="center"/>
    </xf>
    <xf numFmtId="49" fontId="54" fillId="0" borderId="3" xfId="23" applyNumberFormat="1" applyFont="1" applyFill="1" applyBorder="1" applyAlignment="1">
      <alignment vertical="center"/>
    </xf>
    <xf numFmtId="0" fontId="54" fillId="0" borderId="7" xfId="23" applyFont="1" applyFill="1" applyBorder="1" applyAlignment="1">
      <alignment horizontal="center" vertical="center"/>
    </xf>
    <xf numFmtId="0" fontId="54" fillId="0" borderId="3" xfId="23" applyFont="1" applyFill="1" applyBorder="1" applyAlignment="1">
      <alignment horizontal="center" vertical="center"/>
    </xf>
    <xf numFmtId="38" fontId="54" fillId="0" borderId="1" xfId="3" applyFont="1" applyFill="1" applyBorder="1" applyAlignment="1">
      <alignment vertical="center"/>
    </xf>
    <xf numFmtId="0" fontId="54" fillId="0" borderId="36" xfId="23" applyFont="1" applyFill="1" applyBorder="1" applyAlignment="1">
      <alignment horizontal="center" vertical="center"/>
    </xf>
    <xf numFmtId="0" fontId="54" fillId="0" borderId="34" xfId="23" applyFont="1" applyFill="1" applyBorder="1" applyAlignment="1">
      <alignment horizontal="center" vertical="center"/>
    </xf>
    <xf numFmtId="0" fontId="54" fillId="0" borderId="35" xfId="23" applyFont="1" applyFill="1" applyBorder="1" applyAlignment="1">
      <alignment horizontal="center" vertical="center"/>
    </xf>
    <xf numFmtId="0" fontId="54" fillId="0" borderId="36" xfId="23" applyFont="1" applyFill="1" applyBorder="1" applyAlignment="1">
      <alignment vertical="center" wrapText="1"/>
    </xf>
    <xf numFmtId="0" fontId="54" fillId="0" borderId="35" xfId="23" applyFont="1" applyFill="1" applyBorder="1" applyAlignment="1">
      <alignment vertical="center" wrapText="1"/>
    </xf>
    <xf numFmtId="0" fontId="54" fillId="0" borderId="34" xfId="23" applyFont="1" applyFill="1" applyBorder="1" applyAlignment="1">
      <alignment vertical="center" wrapText="1"/>
    </xf>
    <xf numFmtId="0" fontId="54" fillId="0" borderId="12" xfId="23" applyFont="1" applyFill="1" applyBorder="1" applyAlignment="1">
      <alignment horizontal="center" vertical="center" wrapText="1"/>
    </xf>
    <xf numFmtId="0" fontId="54" fillId="0" borderId="16" xfId="23" applyFont="1" applyFill="1" applyBorder="1" applyAlignment="1">
      <alignment horizontal="center" vertical="center" wrapText="1"/>
    </xf>
    <xf numFmtId="0" fontId="54" fillId="0" borderId="15" xfId="23" applyFont="1" applyFill="1" applyBorder="1" applyAlignment="1">
      <alignment horizontal="center" vertical="center" wrapText="1"/>
    </xf>
    <xf numFmtId="0" fontId="58" fillId="0" borderId="12" xfId="23" applyFont="1" applyFill="1" applyBorder="1" applyAlignment="1">
      <alignment horizontal="center" vertical="center" wrapText="1"/>
    </xf>
    <xf numFmtId="0" fontId="58" fillId="0" borderId="16" xfId="23" applyFont="1" applyFill="1" applyBorder="1" applyAlignment="1">
      <alignment horizontal="center" vertical="center" wrapText="1"/>
    </xf>
    <xf numFmtId="0" fontId="54" fillId="0" borderId="11" xfId="23" applyFont="1" applyFill="1" applyBorder="1" applyAlignment="1">
      <alignment horizontal="center" vertical="center" wrapText="1"/>
    </xf>
    <xf numFmtId="0" fontId="54" fillId="0" borderId="0" xfId="23" applyFont="1" applyFill="1" applyBorder="1" applyAlignment="1">
      <alignment horizontal="center" vertical="center" wrapText="1"/>
    </xf>
    <xf numFmtId="0" fontId="54" fillId="0" borderId="13" xfId="23" applyFont="1" applyFill="1" applyBorder="1" applyAlignment="1">
      <alignment horizontal="center" vertical="center" wrapText="1"/>
    </xf>
    <xf numFmtId="0" fontId="54" fillId="0" borderId="6" xfId="23" applyFont="1" applyFill="1" applyBorder="1" applyAlignment="1">
      <alignment horizontal="center" vertical="center" wrapText="1"/>
    </xf>
    <xf numFmtId="0" fontId="54" fillId="0" borderId="5" xfId="23" applyFont="1" applyFill="1" applyBorder="1" applyAlignment="1">
      <alignment horizontal="center" vertical="center" wrapText="1"/>
    </xf>
    <xf numFmtId="0" fontId="54" fillId="0" borderId="33" xfId="23" applyFont="1" applyFill="1" applyBorder="1" applyAlignment="1">
      <alignment vertical="center" wrapText="1"/>
    </xf>
    <xf numFmtId="0" fontId="54" fillId="0" borderId="31" xfId="23" applyFont="1" applyFill="1" applyBorder="1" applyAlignment="1">
      <alignment horizontal="center" vertical="center" shrinkToFit="1"/>
    </xf>
    <xf numFmtId="0" fontId="54" fillId="0" borderId="30" xfId="23" applyFont="1" applyFill="1" applyBorder="1" applyAlignment="1">
      <alignment horizontal="center" vertical="center" shrinkToFit="1"/>
    </xf>
    <xf numFmtId="0" fontId="54" fillId="0" borderId="32" xfId="23" applyFont="1" applyFill="1" applyBorder="1" applyAlignment="1">
      <alignment horizontal="center" vertical="center" shrinkToFit="1"/>
    </xf>
    <xf numFmtId="176" fontId="54" fillId="0" borderId="33" xfId="23" applyNumberFormat="1" applyFont="1" applyFill="1" applyBorder="1" applyAlignment="1">
      <alignment vertical="center"/>
    </xf>
    <xf numFmtId="3" fontId="54" fillId="0" borderId="36" xfId="23" applyNumberFormat="1" applyFont="1" applyFill="1" applyBorder="1" applyAlignment="1">
      <alignment horizontal="center" vertical="center"/>
    </xf>
    <xf numFmtId="3" fontId="54" fillId="0" borderId="35" xfId="23" applyNumberFormat="1" applyFont="1" applyFill="1" applyBorder="1" applyAlignment="1">
      <alignment horizontal="center" vertical="center"/>
    </xf>
    <xf numFmtId="3" fontId="54" fillId="0" borderId="34" xfId="23" applyNumberFormat="1" applyFont="1" applyFill="1" applyBorder="1" applyAlignment="1">
      <alignment horizontal="center" vertical="center"/>
    </xf>
    <xf numFmtId="0" fontId="54" fillId="0" borderId="37" xfId="23" applyFont="1" applyFill="1" applyBorder="1" applyAlignment="1">
      <alignment vertical="center" wrapText="1"/>
    </xf>
    <xf numFmtId="0" fontId="54" fillId="0" borderId="36" xfId="23" applyFont="1" applyFill="1" applyBorder="1" applyAlignment="1">
      <alignment horizontal="center" vertical="center" shrinkToFit="1"/>
    </xf>
    <xf numFmtId="0" fontId="54" fillId="0" borderId="35" xfId="23" applyFont="1" applyFill="1" applyBorder="1" applyAlignment="1">
      <alignment horizontal="center" vertical="center" shrinkToFit="1"/>
    </xf>
    <xf numFmtId="0" fontId="54" fillId="0" borderId="34" xfId="23" applyFont="1" applyFill="1" applyBorder="1" applyAlignment="1">
      <alignment horizontal="center" vertical="center" shrinkToFit="1"/>
    </xf>
    <xf numFmtId="176" fontId="54" fillId="0" borderId="37" xfId="23" applyNumberFormat="1" applyFont="1" applyFill="1" applyBorder="1" applyAlignment="1">
      <alignment vertical="center"/>
    </xf>
    <xf numFmtId="3" fontId="54" fillId="0" borderId="31" xfId="23" applyNumberFormat="1" applyFont="1" applyFill="1" applyBorder="1" applyAlignment="1">
      <alignment horizontal="center" vertical="center"/>
    </xf>
    <xf numFmtId="3" fontId="54" fillId="0" borderId="30" xfId="23" applyNumberFormat="1" applyFont="1" applyFill="1" applyBorder="1" applyAlignment="1">
      <alignment horizontal="center" vertical="center"/>
    </xf>
    <xf numFmtId="3" fontId="54" fillId="0" borderId="32" xfId="23" applyNumberFormat="1" applyFont="1" applyFill="1" applyBorder="1" applyAlignment="1">
      <alignment horizontal="center" vertical="center"/>
    </xf>
    <xf numFmtId="0" fontId="54" fillId="0" borderId="29" xfId="23" applyFont="1" applyFill="1" applyBorder="1" applyAlignment="1">
      <alignment horizontal="center" vertical="center" wrapText="1"/>
    </xf>
    <xf numFmtId="0" fontId="54" fillId="0" borderId="28" xfId="23" applyFont="1" applyFill="1" applyBorder="1" applyAlignment="1">
      <alignment horizontal="center" vertical="center" wrapText="1"/>
    </xf>
    <xf numFmtId="0" fontId="54" fillId="0" borderId="27" xfId="23" applyFont="1" applyFill="1" applyBorder="1" applyAlignment="1">
      <alignment horizontal="center" vertical="center" wrapText="1"/>
    </xf>
    <xf numFmtId="0" fontId="54" fillId="0" borderId="31" xfId="23" applyFont="1" applyFill="1" applyBorder="1" applyAlignment="1">
      <alignment vertical="center" wrapText="1"/>
    </xf>
    <xf numFmtId="0" fontId="54" fillId="0" borderId="30" xfId="23" applyFont="1" applyFill="1" applyBorder="1" applyAlignment="1">
      <alignment vertical="center" wrapText="1"/>
    </xf>
    <xf numFmtId="0" fontId="54" fillId="0" borderId="32" xfId="23" applyFont="1" applyFill="1" applyBorder="1" applyAlignment="1">
      <alignment vertical="center" wrapText="1"/>
    </xf>
    <xf numFmtId="0" fontId="54" fillId="0" borderId="31" xfId="23" applyFont="1" applyFill="1" applyBorder="1" applyAlignment="1">
      <alignment horizontal="center" vertical="center" wrapText="1"/>
    </xf>
    <xf numFmtId="0" fontId="54" fillId="0" borderId="30" xfId="23" applyFont="1" applyFill="1" applyBorder="1" applyAlignment="1">
      <alignment horizontal="center" vertical="center" wrapText="1"/>
    </xf>
    <xf numFmtId="0" fontId="54" fillId="0" borderId="32" xfId="23" applyFont="1" applyFill="1" applyBorder="1" applyAlignment="1">
      <alignment horizontal="center" vertical="center" wrapText="1"/>
    </xf>
    <xf numFmtId="0" fontId="54" fillId="0" borderId="31" xfId="23" applyFont="1" applyFill="1" applyBorder="1" applyAlignment="1">
      <alignment horizontal="center" vertical="center"/>
    </xf>
    <xf numFmtId="0" fontId="54" fillId="0" borderId="32" xfId="23" applyFont="1" applyFill="1" applyBorder="1" applyAlignment="1">
      <alignment horizontal="center" vertical="center"/>
    </xf>
    <xf numFmtId="0" fontId="54" fillId="0" borderId="30" xfId="23" applyFont="1" applyFill="1" applyBorder="1" applyAlignment="1">
      <alignment horizontal="center" vertical="center"/>
    </xf>
    <xf numFmtId="0" fontId="54" fillId="0" borderId="29" xfId="23" applyFont="1" applyFill="1" applyBorder="1" applyAlignment="1">
      <alignment vertical="center" wrapText="1"/>
    </xf>
    <xf numFmtId="0" fontId="54" fillId="0" borderId="28" xfId="23" applyFont="1" applyFill="1" applyBorder="1" applyAlignment="1">
      <alignment vertical="center" wrapText="1"/>
    </xf>
    <xf numFmtId="0" fontId="54" fillId="0" borderId="27" xfId="23" applyFont="1" applyFill="1" applyBorder="1" applyAlignment="1">
      <alignment vertical="center" wrapText="1"/>
    </xf>
    <xf numFmtId="0" fontId="54" fillId="0" borderId="7" xfId="23" applyFont="1" applyFill="1" applyBorder="1" applyAlignment="1">
      <alignment vertical="center" wrapText="1"/>
    </xf>
    <xf numFmtId="0" fontId="54" fillId="0" borderId="7" xfId="23" applyFont="1" applyFill="1" applyBorder="1" applyAlignment="1">
      <alignment vertical="center"/>
    </xf>
    <xf numFmtId="3" fontId="54" fillId="0" borderId="29" xfId="23" applyNumberFormat="1" applyFont="1" applyFill="1" applyBorder="1" applyAlignment="1">
      <alignment horizontal="center" vertical="center"/>
    </xf>
    <xf numFmtId="3" fontId="54" fillId="0" borderId="28" xfId="23" applyNumberFormat="1" applyFont="1" applyFill="1" applyBorder="1" applyAlignment="1">
      <alignment horizontal="center" vertical="center"/>
    </xf>
    <xf numFmtId="3" fontId="54" fillId="0" borderId="27" xfId="23" applyNumberFormat="1" applyFont="1" applyFill="1" applyBorder="1" applyAlignment="1">
      <alignment horizontal="center" vertical="center"/>
    </xf>
    <xf numFmtId="0" fontId="54" fillId="0" borderId="29" xfId="23" applyFont="1" applyFill="1" applyBorder="1" applyAlignment="1">
      <alignment horizontal="center" vertical="center"/>
    </xf>
    <xf numFmtId="0" fontId="54" fillId="0" borderId="27" xfId="23" applyFont="1" applyFill="1" applyBorder="1" applyAlignment="1">
      <alignment horizontal="center" vertical="center"/>
    </xf>
    <xf numFmtId="0" fontId="54" fillId="0" borderId="28" xfId="23" applyFont="1" applyFill="1" applyBorder="1" applyAlignment="1">
      <alignment horizontal="center" vertical="center"/>
    </xf>
    <xf numFmtId="0" fontId="54" fillId="0" borderId="40" xfId="23" applyFont="1" applyFill="1" applyBorder="1" applyAlignment="1">
      <alignment vertical="center" wrapText="1"/>
    </xf>
    <xf numFmtId="0" fontId="54" fillId="0" borderId="29" xfId="23" applyFont="1" applyFill="1" applyBorder="1" applyAlignment="1">
      <alignment horizontal="center" vertical="center" shrinkToFit="1"/>
    </xf>
    <xf numFmtId="0" fontId="54" fillId="0" borderId="28" xfId="23" applyFont="1" applyFill="1" applyBorder="1" applyAlignment="1">
      <alignment horizontal="center" vertical="center" shrinkToFit="1"/>
    </xf>
    <xf numFmtId="0" fontId="54" fillId="0" borderId="27" xfId="23" applyFont="1" applyFill="1" applyBorder="1" applyAlignment="1">
      <alignment horizontal="center" vertical="center" shrinkToFit="1"/>
    </xf>
    <xf numFmtId="176" fontId="54" fillId="0" borderId="40" xfId="23" applyNumberFormat="1" applyFont="1" applyFill="1" applyBorder="1" applyAlignment="1">
      <alignment vertical="center"/>
    </xf>
    <xf numFmtId="0" fontId="24" fillId="0" borderId="12" xfId="17" applyFont="1" applyFill="1" applyBorder="1" applyAlignment="1">
      <alignment horizontal="center" vertical="center" wrapText="1"/>
    </xf>
    <xf numFmtId="0" fontId="24" fillId="0" borderId="16" xfId="17" applyFont="1" applyFill="1" applyBorder="1" applyAlignment="1">
      <alignment horizontal="center" vertical="center"/>
    </xf>
    <xf numFmtId="0" fontId="24" fillId="0" borderId="15" xfId="17" applyFont="1" applyFill="1" applyBorder="1" applyAlignment="1">
      <alignment horizontal="center" vertical="center"/>
    </xf>
    <xf numFmtId="0" fontId="24" fillId="0" borderId="11" xfId="17" applyFont="1" applyFill="1" applyBorder="1" applyAlignment="1">
      <alignment horizontal="center" vertical="center"/>
    </xf>
    <xf numFmtId="0" fontId="24" fillId="0" borderId="0" xfId="17" applyFont="1" applyFill="1" applyAlignment="1">
      <alignment horizontal="center" vertical="center"/>
    </xf>
    <xf numFmtId="0" fontId="24" fillId="0" borderId="13" xfId="17" applyFont="1" applyFill="1" applyBorder="1" applyAlignment="1">
      <alignment horizontal="center" vertical="center"/>
    </xf>
    <xf numFmtId="0" fontId="24" fillId="0" borderId="10" xfId="17" applyFont="1" applyFill="1" applyBorder="1" applyAlignment="1">
      <alignment horizontal="center" vertical="center"/>
    </xf>
    <xf numFmtId="0" fontId="24" fillId="0" borderId="9" xfId="17" applyFont="1" applyFill="1" applyBorder="1" applyAlignment="1">
      <alignment horizontal="center" vertical="center"/>
    </xf>
    <xf numFmtId="0" fontId="24" fillId="0" borderId="14" xfId="17" applyFont="1" applyFill="1" applyBorder="1" applyAlignment="1">
      <alignment horizontal="center" vertical="center"/>
    </xf>
    <xf numFmtId="0" fontId="24" fillId="0" borderId="36" xfId="17" applyFont="1" applyFill="1" applyBorder="1" applyAlignment="1">
      <alignment vertical="center" shrinkToFit="1"/>
    </xf>
    <xf numFmtId="0" fontId="24" fillId="0" borderId="35" xfId="17" applyFont="1" applyFill="1" applyBorder="1" applyAlignment="1">
      <alignment vertical="center" shrinkToFit="1"/>
    </xf>
    <xf numFmtId="0" fontId="24" fillId="0" borderId="34" xfId="17" applyFont="1" applyFill="1" applyBorder="1" applyAlignment="1">
      <alignment vertical="center" shrinkToFit="1"/>
    </xf>
    <xf numFmtId="0" fontId="24" fillId="2" borderId="36" xfId="17" applyFont="1" applyFill="1" applyBorder="1" applyAlignment="1">
      <alignment horizontal="center" vertical="center"/>
    </xf>
    <xf numFmtId="0" fontId="24" fillId="2" borderId="35" xfId="17" applyFont="1" applyFill="1" applyBorder="1" applyAlignment="1">
      <alignment horizontal="center" vertical="center"/>
    </xf>
    <xf numFmtId="0" fontId="24" fillId="2" borderId="34" xfId="17" applyFont="1" applyFill="1" applyBorder="1" applyAlignment="1">
      <alignment horizontal="center" vertical="center"/>
    </xf>
    <xf numFmtId="0" fontId="54" fillId="0" borderId="6" xfId="23" applyFont="1" applyFill="1" applyBorder="1" applyAlignment="1">
      <alignment vertical="center"/>
    </xf>
    <xf numFmtId="0" fontId="54" fillId="0" borderId="5" xfId="23" applyFont="1" applyFill="1" applyBorder="1" applyAlignment="1">
      <alignment vertical="center"/>
    </xf>
    <xf numFmtId="0" fontId="54" fillId="0" borderId="4" xfId="23" applyFont="1" applyFill="1" applyBorder="1" applyAlignment="1">
      <alignment vertical="center"/>
    </xf>
    <xf numFmtId="0" fontId="54" fillId="0" borderId="6" xfId="23" applyFont="1" applyFill="1" applyBorder="1" applyAlignment="1">
      <alignment horizontal="center" vertical="center"/>
    </xf>
    <xf numFmtId="0" fontId="54" fillId="0" borderId="4" xfId="23" applyFont="1" applyFill="1" applyBorder="1" applyAlignment="1">
      <alignment horizontal="center" vertical="center"/>
    </xf>
    <xf numFmtId="0" fontId="54" fillId="0" borderId="5" xfId="23" applyFont="1" applyFill="1" applyBorder="1" applyAlignment="1">
      <alignment horizontal="center" vertical="center"/>
    </xf>
    <xf numFmtId="0" fontId="54" fillId="0" borderId="6" xfId="23" applyFont="1" applyFill="1" applyBorder="1" applyAlignment="1">
      <alignment vertical="center" wrapText="1"/>
    </xf>
    <xf numFmtId="0" fontId="54" fillId="0" borderId="5" xfId="23" applyFont="1" applyFill="1" applyBorder="1" applyAlignment="1">
      <alignment vertical="center" wrapText="1"/>
    </xf>
    <xf numFmtId="0" fontId="54" fillId="0" borderId="4" xfId="23" applyFont="1" applyFill="1" applyBorder="1" applyAlignment="1">
      <alignment vertical="center" wrapText="1"/>
    </xf>
    <xf numFmtId="0" fontId="3" fillId="2" borderId="0" xfId="23" applyFont="1" applyFill="1" applyAlignment="1">
      <alignment horizontal="center" vertical="center"/>
    </xf>
    <xf numFmtId="0" fontId="4" fillId="2" borderId="0" xfId="23" applyFont="1" applyFill="1" applyAlignment="1">
      <alignment horizontal="center" vertical="center"/>
    </xf>
    <xf numFmtId="0" fontId="24" fillId="2" borderId="36" xfId="17" applyFont="1" applyFill="1" applyBorder="1" applyAlignment="1">
      <alignment vertical="center"/>
    </xf>
    <xf numFmtId="0" fontId="24" fillId="2" borderId="35" xfId="17" applyFont="1" applyFill="1" applyBorder="1" applyAlignment="1">
      <alignment vertical="center"/>
    </xf>
    <xf numFmtId="0" fontId="24" fillId="2" borderId="34" xfId="17" applyFont="1" applyFill="1" applyBorder="1" applyAlignment="1">
      <alignment vertical="center"/>
    </xf>
    <xf numFmtId="0" fontId="24" fillId="2" borderId="36" xfId="17" applyFont="1" applyFill="1" applyBorder="1" applyAlignment="1">
      <alignment horizontal="center" vertical="center" wrapText="1"/>
    </xf>
    <xf numFmtId="0" fontId="24" fillId="2" borderId="35" xfId="17" applyFont="1" applyFill="1" applyBorder="1" applyAlignment="1">
      <alignment horizontal="center" vertical="center" wrapText="1"/>
    </xf>
    <xf numFmtId="0" fontId="24" fillId="2" borderId="34" xfId="17" applyFont="1" applyFill="1" applyBorder="1" applyAlignment="1">
      <alignment horizontal="center" vertical="center" wrapText="1"/>
    </xf>
    <xf numFmtId="0" fontId="24" fillId="2" borderId="42" xfId="17" applyFont="1" applyFill="1" applyBorder="1" applyAlignment="1">
      <alignment horizontal="center" vertical="center" wrapText="1"/>
    </xf>
    <xf numFmtId="0" fontId="24" fillId="2" borderId="36" xfId="17" applyFont="1" applyFill="1" applyBorder="1" applyAlignment="1">
      <alignment vertical="center" wrapText="1"/>
    </xf>
    <xf numFmtId="0" fontId="24" fillId="2" borderId="35" xfId="17" applyFont="1" applyFill="1" applyBorder="1" applyAlignment="1">
      <alignment vertical="center" wrapText="1"/>
    </xf>
    <xf numFmtId="0" fontId="24" fillId="2" borderId="34" xfId="17" applyFont="1" applyFill="1" applyBorder="1" applyAlignment="1">
      <alignment vertical="center" wrapText="1"/>
    </xf>
    <xf numFmtId="49" fontId="24" fillId="2" borderId="7" xfId="17" applyNumberFormat="1" applyFont="1" applyFill="1" applyBorder="1" applyAlignment="1">
      <alignment vertical="center"/>
    </xf>
    <xf numFmtId="49" fontId="24" fillId="2" borderId="3" xfId="17" applyNumberFormat="1" applyFont="1" applyFill="1" applyBorder="1" applyAlignment="1">
      <alignment vertical="center"/>
    </xf>
    <xf numFmtId="0" fontId="24" fillId="2" borderId="7" xfId="17" applyFont="1" applyFill="1" applyBorder="1" applyAlignment="1">
      <alignment horizontal="center" vertical="center"/>
    </xf>
    <xf numFmtId="0" fontId="24" fillId="2" borderId="3" xfId="17" applyFont="1" applyFill="1" applyBorder="1" applyAlignment="1">
      <alignment horizontal="center" vertical="center"/>
    </xf>
    <xf numFmtId="0" fontId="24" fillId="2" borderId="7" xfId="17" applyFont="1" applyFill="1" applyBorder="1" applyAlignment="1">
      <alignment horizontal="center" vertical="center" wrapText="1"/>
    </xf>
    <xf numFmtId="0" fontId="24" fillId="2" borderId="3" xfId="17" applyFont="1" applyFill="1" applyBorder="1" applyAlignment="1">
      <alignment horizontal="center" vertical="center" wrapText="1"/>
    </xf>
    <xf numFmtId="0" fontId="24" fillId="2" borderId="12" xfId="17" applyFont="1" applyFill="1" applyBorder="1" applyAlignment="1">
      <alignment horizontal="center" vertical="center" wrapText="1"/>
    </xf>
    <xf numFmtId="0" fontId="24" fillId="2" borderId="16" xfId="17" applyFont="1" applyFill="1" applyBorder="1" applyAlignment="1">
      <alignment horizontal="center" vertical="center" wrapText="1"/>
    </xf>
    <xf numFmtId="0" fontId="24" fillId="2" borderId="15" xfId="17" applyFont="1" applyFill="1" applyBorder="1" applyAlignment="1">
      <alignment horizontal="center" vertical="center" wrapText="1"/>
    </xf>
    <xf numFmtId="0" fontId="24" fillId="2" borderId="6" xfId="17" applyFont="1" applyFill="1" applyBorder="1" applyAlignment="1">
      <alignment horizontal="center" vertical="center" wrapText="1"/>
    </xf>
    <xf numFmtId="0" fontId="24" fillId="2" borderId="5" xfId="17" applyFont="1" applyFill="1" applyBorder="1" applyAlignment="1">
      <alignment horizontal="center" vertical="center" wrapText="1"/>
    </xf>
    <xf numFmtId="0" fontId="24" fillId="2" borderId="4" xfId="17" applyFont="1" applyFill="1" applyBorder="1" applyAlignment="1">
      <alignment horizontal="center" vertical="center" wrapText="1"/>
    </xf>
    <xf numFmtId="0" fontId="24" fillId="2" borderId="11" xfId="17" applyFont="1" applyFill="1" applyBorder="1" applyAlignment="1">
      <alignment horizontal="center" vertical="center" wrapText="1"/>
    </xf>
    <xf numFmtId="0" fontId="24" fillId="2" borderId="0" xfId="17" applyFont="1" applyFill="1" applyBorder="1" applyAlignment="1">
      <alignment horizontal="center" vertical="center" wrapText="1"/>
    </xf>
    <xf numFmtId="0" fontId="24" fillId="2" borderId="13" xfId="17" applyFont="1" applyFill="1" applyBorder="1" applyAlignment="1">
      <alignment horizontal="center" vertical="center" wrapText="1"/>
    </xf>
    <xf numFmtId="0" fontId="24" fillId="2" borderId="38" xfId="17" applyFont="1" applyFill="1" applyBorder="1" applyAlignment="1">
      <alignment horizontal="center" vertical="center" wrapText="1"/>
    </xf>
    <xf numFmtId="0" fontId="39" fillId="2" borderId="12" xfId="17" applyFont="1" applyFill="1" applyBorder="1" applyAlignment="1">
      <alignment horizontal="center" vertical="center"/>
    </xf>
    <xf numFmtId="0" fontId="39" fillId="2" borderId="16" xfId="17" applyFont="1" applyFill="1" applyBorder="1" applyAlignment="1">
      <alignment horizontal="center" vertical="center"/>
    </xf>
    <xf numFmtId="0" fontId="39" fillId="2" borderId="15" xfId="17" applyFont="1" applyFill="1" applyBorder="1" applyAlignment="1">
      <alignment horizontal="center" vertical="center"/>
    </xf>
    <xf numFmtId="0" fontId="24" fillId="2" borderId="33" xfId="17" applyFont="1" applyFill="1" applyBorder="1" applyAlignment="1">
      <alignment vertical="center" wrapText="1"/>
    </xf>
    <xf numFmtId="0" fontId="24" fillId="2" borderId="31" xfId="17" applyFont="1" applyFill="1" applyBorder="1" applyAlignment="1">
      <alignment horizontal="center" vertical="center" shrinkToFit="1"/>
    </xf>
    <xf numFmtId="0" fontId="24" fillId="2" borderId="30" xfId="17" applyFont="1" applyFill="1" applyBorder="1" applyAlignment="1">
      <alignment horizontal="center" vertical="center" shrinkToFit="1"/>
    </xf>
    <xf numFmtId="0" fontId="24" fillId="2" borderId="32" xfId="17" applyFont="1" applyFill="1" applyBorder="1" applyAlignment="1">
      <alignment horizontal="center" vertical="center" shrinkToFit="1"/>
    </xf>
    <xf numFmtId="0" fontId="24" fillId="2" borderId="33" xfId="17" applyFont="1" applyFill="1" applyBorder="1" applyAlignment="1">
      <alignment vertical="center" shrinkToFit="1"/>
    </xf>
    <xf numFmtId="176" fontId="24" fillId="2" borderId="33" xfId="17" applyNumberFormat="1" applyFont="1" applyFill="1" applyBorder="1" applyAlignment="1">
      <alignment vertical="center"/>
    </xf>
    <xf numFmtId="3" fontId="24" fillId="2" borderId="36" xfId="17" applyNumberFormat="1" applyFont="1" applyFill="1" applyBorder="1" applyAlignment="1">
      <alignment horizontal="center" vertical="center"/>
    </xf>
    <xf numFmtId="3" fontId="24" fillId="2" borderId="35" xfId="17" applyNumberFormat="1" applyFont="1" applyFill="1" applyBorder="1" applyAlignment="1">
      <alignment horizontal="center" vertical="center"/>
    </xf>
    <xf numFmtId="3" fontId="24" fillId="2" borderId="34" xfId="17" applyNumberFormat="1" applyFont="1" applyFill="1" applyBorder="1" applyAlignment="1">
      <alignment horizontal="center" vertical="center"/>
    </xf>
    <xf numFmtId="0" fontId="24" fillId="2" borderId="37" xfId="17" applyFont="1" applyFill="1" applyBorder="1" applyAlignment="1">
      <alignment vertical="center" wrapText="1"/>
    </xf>
    <xf numFmtId="0" fontId="24" fillId="2" borderId="36" xfId="17" applyFont="1" applyFill="1" applyBorder="1" applyAlignment="1">
      <alignment horizontal="center" vertical="center" shrinkToFit="1"/>
    </xf>
    <xf numFmtId="0" fontId="24" fillId="2" borderId="35" xfId="17" applyFont="1" applyFill="1" applyBorder="1" applyAlignment="1">
      <alignment horizontal="center" vertical="center" shrinkToFit="1"/>
    </xf>
    <xf numFmtId="0" fontId="24" fillId="2" borderId="34" xfId="17" applyFont="1" applyFill="1" applyBorder="1" applyAlignment="1">
      <alignment horizontal="center" vertical="center" shrinkToFit="1"/>
    </xf>
    <xf numFmtId="0" fontId="24" fillId="2" borderId="37" xfId="17" applyFont="1" applyFill="1" applyBorder="1" applyAlignment="1">
      <alignment vertical="center" shrinkToFit="1"/>
    </xf>
    <xf numFmtId="176" fontId="24" fillId="2" borderId="37" xfId="17" applyNumberFormat="1" applyFont="1" applyFill="1" applyBorder="1" applyAlignment="1">
      <alignment vertical="center"/>
    </xf>
    <xf numFmtId="0" fontId="24" fillId="2" borderId="31" xfId="17" applyFont="1" applyFill="1" applyBorder="1" applyAlignment="1">
      <alignment vertical="center"/>
    </xf>
    <xf numFmtId="0" fontId="24" fillId="2" borderId="30" xfId="17" applyFont="1" applyFill="1" applyBorder="1" applyAlignment="1">
      <alignment vertical="center"/>
    </xf>
    <xf numFmtId="0" fontId="24" fillId="2" borderId="32" xfId="17" applyFont="1" applyFill="1" applyBorder="1" applyAlignment="1">
      <alignment vertical="center"/>
    </xf>
    <xf numFmtId="0" fontId="24" fillId="2" borderId="31" xfId="17" applyFont="1" applyFill="1" applyBorder="1" applyAlignment="1">
      <alignment horizontal="center" vertical="center" wrapText="1"/>
    </xf>
    <xf numFmtId="0" fontId="24" fillId="2" borderId="30" xfId="17" applyFont="1" applyFill="1" applyBorder="1" applyAlignment="1">
      <alignment horizontal="center" vertical="center" wrapText="1"/>
    </xf>
    <xf numFmtId="0" fontId="24" fillId="2" borderId="32" xfId="17" applyFont="1" applyFill="1" applyBorder="1" applyAlignment="1">
      <alignment horizontal="center" vertical="center" wrapText="1"/>
    </xf>
    <xf numFmtId="0" fontId="24" fillId="2" borderId="41" xfId="17" applyFont="1" applyFill="1" applyBorder="1" applyAlignment="1">
      <alignment horizontal="center" vertical="center" wrapText="1"/>
    </xf>
    <xf numFmtId="0" fontId="24" fillId="2" borderId="31" xfId="17" applyFont="1" applyFill="1" applyBorder="1" applyAlignment="1">
      <alignment vertical="center" wrapText="1"/>
    </xf>
    <xf numFmtId="0" fontId="24" fillId="2" borderId="30" xfId="17" applyFont="1" applyFill="1" applyBorder="1" applyAlignment="1">
      <alignment vertical="center" wrapText="1"/>
    </xf>
    <xf numFmtId="0" fontId="24" fillId="2" borderId="32" xfId="17" applyFont="1" applyFill="1" applyBorder="1" applyAlignment="1">
      <alignment vertical="center" wrapText="1"/>
    </xf>
    <xf numFmtId="3" fontId="24" fillId="2" borderId="31" xfId="17" applyNumberFormat="1" applyFont="1" applyFill="1" applyBorder="1" applyAlignment="1">
      <alignment horizontal="center" vertical="center"/>
    </xf>
    <xf numFmtId="3" fontId="24" fillId="2" borderId="30" xfId="17" applyNumberFormat="1" applyFont="1" applyFill="1" applyBorder="1" applyAlignment="1">
      <alignment horizontal="center" vertical="center"/>
    </xf>
    <xf numFmtId="3" fontId="24" fillId="2" borderId="32" xfId="17" applyNumberFormat="1" applyFont="1" applyFill="1" applyBorder="1" applyAlignment="1">
      <alignment horizontal="center" vertical="center"/>
    </xf>
    <xf numFmtId="0" fontId="24" fillId="2" borderId="31" xfId="17" applyFont="1" applyFill="1" applyBorder="1" applyAlignment="1">
      <alignment horizontal="center" vertical="center"/>
    </xf>
    <xf numFmtId="0" fontId="24" fillId="2" borderId="32" xfId="17" applyFont="1" applyFill="1" applyBorder="1" applyAlignment="1">
      <alignment horizontal="center" vertical="center"/>
    </xf>
    <xf numFmtId="0" fontId="24" fillId="2" borderId="30" xfId="17" applyFont="1" applyFill="1" applyBorder="1" applyAlignment="1">
      <alignment horizontal="center" vertical="center"/>
    </xf>
    <xf numFmtId="0" fontId="24" fillId="2" borderId="29" xfId="17" applyFont="1" applyFill="1" applyBorder="1" applyAlignment="1">
      <alignment vertical="center"/>
    </xf>
    <xf numFmtId="0" fontId="24" fillId="2" borderId="28" xfId="17" applyFont="1" applyFill="1" applyBorder="1" applyAlignment="1">
      <alignment vertical="center"/>
    </xf>
    <xf numFmtId="0" fontId="24" fillId="2" borderId="27" xfId="17" applyFont="1" applyFill="1" applyBorder="1" applyAlignment="1">
      <alignment vertical="center"/>
    </xf>
    <xf numFmtId="0" fontId="24" fillId="2" borderId="29" xfId="17" applyFont="1" applyFill="1" applyBorder="1" applyAlignment="1">
      <alignment horizontal="center" vertical="center" wrapText="1"/>
    </xf>
    <xf numFmtId="0" fontId="24" fillId="2" borderId="28" xfId="17" applyFont="1" applyFill="1" applyBorder="1" applyAlignment="1">
      <alignment horizontal="center" vertical="center" wrapText="1"/>
    </xf>
    <xf numFmtId="0" fontId="24" fillId="2" borderId="27" xfId="17" applyFont="1" applyFill="1" applyBorder="1" applyAlignment="1">
      <alignment horizontal="center" vertical="center" wrapText="1"/>
    </xf>
    <xf numFmtId="0" fontId="24" fillId="2" borderId="39" xfId="17" applyFont="1" applyFill="1" applyBorder="1" applyAlignment="1">
      <alignment horizontal="center" vertical="center" wrapText="1"/>
    </xf>
    <xf numFmtId="0" fontId="24" fillId="2" borderId="29" xfId="17" applyFont="1" applyFill="1" applyBorder="1" applyAlignment="1">
      <alignment vertical="center" wrapText="1"/>
    </xf>
    <xf numFmtId="0" fontId="24" fillId="2" borderId="28" xfId="17" applyFont="1" applyFill="1" applyBorder="1" applyAlignment="1">
      <alignment vertical="center" wrapText="1"/>
    </xf>
    <xf numFmtId="0" fontId="24" fillId="2" borderId="27" xfId="17" applyFont="1" applyFill="1" applyBorder="1" applyAlignment="1">
      <alignment vertical="center" wrapText="1"/>
    </xf>
    <xf numFmtId="0" fontId="24" fillId="2" borderId="7" xfId="17" applyFont="1" applyFill="1" applyBorder="1" applyAlignment="1">
      <alignment vertical="center" wrapText="1"/>
    </xf>
    <xf numFmtId="0" fontId="24" fillId="2" borderId="7" xfId="17" applyFont="1" applyFill="1" applyBorder="1" applyAlignment="1">
      <alignment vertical="center"/>
    </xf>
    <xf numFmtId="0" fontId="24" fillId="2" borderId="29" xfId="17" applyFont="1" applyFill="1" applyBorder="1" applyAlignment="1">
      <alignment horizontal="center" vertical="center"/>
    </xf>
    <xf numFmtId="0" fontId="24" fillId="2" borderId="27" xfId="17" applyFont="1" applyFill="1" applyBorder="1" applyAlignment="1">
      <alignment horizontal="center" vertical="center"/>
    </xf>
    <xf numFmtId="0" fontId="24" fillId="2" borderId="28" xfId="17" applyFont="1" applyFill="1" applyBorder="1" applyAlignment="1">
      <alignment horizontal="center" vertical="center"/>
    </xf>
    <xf numFmtId="0" fontId="24" fillId="2" borderId="40" xfId="17" applyFont="1" applyFill="1" applyBorder="1" applyAlignment="1">
      <alignment vertical="center" wrapText="1"/>
    </xf>
    <xf numFmtId="0" fontId="24" fillId="2" borderId="29" xfId="17" applyFont="1" applyFill="1" applyBorder="1" applyAlignment="1">
      <alignment horizontal="center" vertical="center" shrinkToFit="1"/>
    </xf>
    <xf numFmtId="0" fontId="24" fillId="2" borderId="28" xfId="17" applyFont="1" applyFill="1" applyBorder="1" applyAlignment="1">
      <alignment horizontal="center" vertical="center" shrinkToFit="1"/>
    </xf>
    <xf numFmtId="0" fontId="24" fillId="2" borderId="27" xfId="17" applyFont="1" applyFill="1" applyBorder="1" applyAlignment="1">
      <alignment horizontal="center" vertical="center" shrinkToFit="1"/>
    </xf>
    <xf numFmtId="0" fontId="24" fillId="2" borderId="40" xfId="17" applyFont="1" applyFill="1" applyBorder="1" applyAlignment="1">
      <alignment vertical="center" shrinkToFit="1"/>
    </xf>
    <xf numFmtId="0" fontId="24" fillId="2" borderId="2" xfId="17" applyFont="1" applyFill="1" applyBorder="1" applyAlignment="1">
      <alignment horizontal="center" vertical="center"/>
    </xf>
    <xf numFmtId="0" fontId="24" fillId="2" borderId="6" xfId="17" applyFont="1" applyFill="1" applyBorder="1" applyAlignment="1">
      <alignment vertical="center"/>
    </xf>
    <xf numFmtId="0" fontId="24" fillId="2" borderId="5" xfId="17" applyFont="1" applyFill="1" applyBorder="1" applyAlignment="1">
      <alignment vertical="center"/>
    </xf>
    <xf numFmtId="0" fontId="24" fillId="2" borderId="4" xfId="17" applyFont="1" applyFill="1" applyBorder="1" applyAlignment="1">
      <alignment vertical="center"/>
    </xf>
    <xf numFmtId="0" fontId="39" fillId="2" borderId="6" xfId="17" applyFont="1" applyFill="1" applyBorder="1" applyAlignment="1">
      <alignment horizontal="center" vertical="center"/>
    </xf>
    <xf numFmtId="0" fontId="39" fillId="2" borderId="5" xfId="17" applyFont="1" applyFill="1" applyBorder="1" applyAlignment="1">
      <alignment horizontal="center" vertical="center"/>
    </xf>
    <xf numFmtId="0" fontId="39" fillId="2" borderId="4" xfId="17" applyFont="1" applyFill="1" applyBorder="1" applyAlignment="1">
      <alignment horizontal="center" vertical="center"/>
    </xf>
    <xf numFmtId="0" fontId="24" fillId="2" borderId="6" xfId="17" applyFont="1" applyFill="1" applyBorder="1" applyAlignment="1">
      <alignment vertical="center" wrapText="1"/>
    </xf>
    <xf numFmtId="0" fontId="24" fillId="2" borderId="5" xfId="17" applyFont="1" applyFill="1" applyBorder="1" applyAlignment="1">
      <alignment vertical="center" wrapText="1"/>
    </xf>
    <xf numFmtId="0" fontId="24" fillId="2" borderId="4" xfId="17" applyFont="1" applyFill="1" applyBorder="1" applyAlignment="1">
      <alignment vertical="center" wrapText="1"/>
    </xf>
    <xf numFmtId="0" fontId="24" fillId="2" borderId="0" xfId="17" applyFont="1" applyFill="1" applyAlignment="1">
      <alignment horizontal="left" vertical="top" wrapText="1"/>
    </xf>
    <xf numFmtId="0" fontId="39" fillId="2" borderId="12" xfId="17" applyFont="1" applyFill="1" applyBorder="1" applyAlignment="1">
      <alignment horizontal="center" vertical="center" wrapText="1"/>
    </xf>
    <xf numFmtId="0" fontId="39" fillId="2" borderId="16" xfId="17" applyFont="1" applyFill="1" applyBorder="1" applyAlignment="1">
      <alignment horizontal="center" vertical="center" wrapText="1"/>
    </xf>
    <xf numFmtId="0" fontId="39" fillId="2" borderId="11" xfId="17" applyFont="1" applyFill="1" applyBorder="1" applyAlignment="1">
      <alignment horizontal="center" vertical="center" wrapText="1"/>
    </xf>
    <xf numFmtId="0" fontId="39" fillId="2" borderId="0" xfId="17" applyFont="1" applyFill="1" applyBorder="1" applyAlignment="1">
      <alignment horizontal="center" vertical="center" wrapText="1"/>
    </xf>
    <xf numFmtId="0" fontId="39" fillId="2" borderId="15" xfId="17" applyFont="1" applyFill="1" applyBorder="1" applyAlignment="1">
      <alignment horizontal="center" vertical="center" wrapText="1"/>
    </xf>
    <xf numFmtId="0" fontId="54" fillId="0" borderId="7" xfId="0" applyFont="1" applyFill="1" applyBorder="1" applyAlignment="1">
      <alignment vertical="center"/>
    </xf>
    <xf numFmtId="0" fontId="54" fillId="0" borderId="16"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3" xfId="0" applyFont="1" applyFill="1" applyBorder="1" applyAlignment="1">
      <alignment horizontal="center" vertical="center" wrapText="1"/>
    </xf>
    <xf numFmtId="3" fontId="24" fillId="2" borderId="11" xfId="17" applyNumberFormat="1" applyFont="1" applyFill="1" applyBorder="1" applyAlignment="1">
      <alignment horizontal="center" vertical="center"/>
    </xf>
    <xf numFmtId="3" fontId="24" fillId="2" borderId="0" xfId="17" applyNumberFormat="1" applyFont="1" applyFill="1" applyBorder="1" applyAlignment="1">
      <alignment horizontal="center" vertical="center"/>
    </xf>
    <xf numFmtId="3" fontId="24" fillId="2" borderId="13" xfId="17" applyNumberFormat="1" applyFont="1" applyFill="1" applyBorder="1" applyAlignment="1">
      <alignment horizontal="center" vertical="center"/>
    </xf>
    <xf numFmtId="0" fontId="24" fillId="2" borderId="9" xfId="17" applyFont="1" applyFill="1" applyBorder="1" applyAlignment="1">
      <alignment horizontal="center" vertical="center"/>
    </xf>
    <xf numFmtId="0" fontId="24" fillId="2" borderId="14" xfId="17" applyFont="1" applyFill="1" applyBorder="1" applyAlignment="1">
      <alignment horizontal="center" vertical="center"/>
    </xf>
    <xf numFmtId="3" fontId="24" fillId="2" borderId="29" xfId="17" applyNumberFormat="1" applyFont="1" applyFill="1" applyBorder="1" applyAlignment="1">
      <alignment horizontal="center" vertical="center"/>
    </xf>
    <xf numFmtId="3" fontId="24" fillId="2" borderId="28" xfId="17" applyNumberFormat="1" applyFont="1" applyFill="1" applyBorder="1" applyAlignment="1">
      <alignment horizontal="center" vertical="center"/>
    </xf>
    <xf numFmtId="3" fontId="24" fillId="2" borderId="27" xfId="17" applyNumberFormat="1" applyFont="1" applyFill="1" applyBorder="1" applyAlignment="1">
      <alignment horizontal="center" vertical="center"/>
    </xf>
    <xf numFmtId="176" fontId="24" fillId="2" borderId="6" xfId="17" applyNumberFormat="1" applyFont="1" applyFill="1" applyBorder="1" applyAlignment="1">
      <alignment horizontal="center" vertical="center"/>
    </xf>
    <xf numFmtId="176" fontId="24" fillId="2" borderId="5" xfId="17" applyNumberFormat="1" applyFont="1" applyFill="1" applyBorder="1" applyAlignment="1">
      <alignment horizontal="center" vertical="center"/>
    </xf>
    <xf numFmtId="176" fontId="24" fillId="2" borderId="4" xfId="17" applyNumberFormat="1" applyFont="1" applyFill="1" applyBorder="1" applyAlignment="1">
      <alignment horizontal="center" vertical="center"/>
    </xf>
    <xf numFmtId="176" fontId="24" fillId="2" borderId="7" xfId="17" applyNumberFormat="1" applyFont="1" applyFill="1" applyBorder="1" applyAlignment="1">
      <alignment horizontal="right" vertical="center" wrapText="1"/>
    </xf>
    <xf numFmtId="176" fontId="24" fillId="2" borderId="7" xfId="17" applyNumberFormat="1" applyFont="1" applyFill="1" applyBorder="1" applyAlignment="1">
      <alignment horizontal="right" vertical="center"/>
    </xf>
    <xf numFmtId="176" fontId="54" fillId="0" borderId="6" xfId="0" applyNumberFormat="1" applyFont="1" applyFill="1" applyBorder="1" applyAlignment="1">
      <alignment horizontal="center" vertical="center"/>
    </xf>
    <xf numFmtId="176" fontId="54" fillId="0" borderId="5" xfId="0" applyNumberFormat="1" applyFont="1" applyFill="1" applyBorder="1" applyAlignment="1">
      <alignment horizontal="center" vertical="center"/>
    </xf>
    <xf numFmtId="176" fontId="54" fillId="0" borderId="4" xfId="0" applyNumberFormat="1" applyFont="1" applyFill="1" applyBorder="1" applyAlignment="1">
      <alignment horizontal="center" vertical="center"/>
    </xf>
    <xf numFmtId="0" fontId="54" fillId="0" borderId="0" xfId="0" applyFont="1" applyFill="1" applyAlignment="1">
      <alignment horizontal="center" vertical="center" wrapText="1"/>
    </xf>
    <xf numFmtId="0" fontId="54" fillId="0" borderId="10" xfId="23" applyFont="1" applyFill="1" applyBorder="1" applyAlignment="1">
      <alignment horizontal="right" vertical="center" wrapText="1"/>
    </xf>
    <xf numFmtId="0" fontId="54" fillId="0" borderId="9" xfId="23" applyFont="1" applyFill="1" applyBorder="1" applyAlignment="1">
      <alignment horizontal="right" vertical="center" wrapText="1"/>
    </xf>
    <xf numFmtId="0" fontId="54" fillId="0" borderId="14" xfId="23" applyFont="1" applyFill="1" applyBorder="1" applyAlignment="1">
      <alignment horizontal="right" vertical="center" wrapText="1"/>
    </xf>
    <xf numFmtId="0" fontId="54" fillId="0" borderId="36" xfId="23" applyFont="1" applyFill="1" applyBorder="1" applyAlignment="1">
      <alignment horizontal="center" vertical="center" wrapText="1"/>
    </xf>
    <xf numFmtId="0" fontId="54" fillId="0" borderId="35" xfId="23" applyFont="1" applyFill="1" applyBorder="1" applyAlignment="1">
      <alignment horizontal="center" vertical="center" wrapText="1"/>
    </xf>
    <xf numFmtId="0" fontId="54" fillId="0" borderId="34" xfId="23" applyFont="1" applyFill="1" applyBorder="1" applyAlignment="1">
      <alignment horizontal="center" vertical="center" wrapText="1"/>
    </xf>
    <xf numFmtId="3" fontId="54" fillId="0" borderId="37" xfId="0" applyNumberFormat="1" applyFont="1" applyFill="1" applyBorder="1" applyAlignment="1">
      <alignment vertical="center"/>
    </xf>
    <xf numFmtId="176" fontId="24" fillId="2" borderId="6" xfId="17" applyNumberFormat="1" applyFont="1" applyFill="1" applyBorder="1" applyAlignment="1">
      <alignment vertical="center"/>
    </xf>
    <xf numFmtId="176" fontId="24" fillId="2" borderId="5" xfId="17" applyNumberFormat="1" applyFont="1" applyFill="1" applyBorder="1" applyAlignment="1">
      <alignment vertical="center"/>
    </xf>
    <xf numFmtId="0" fontId="24" fillId="2" borderId="10" xfId="17" applyFont="1" applyFill="1" applyBorder="1" applyAlignment="1">
      <alignment vertical="center" wrapText="1"/>
    </xf>
    <xf numFmtId="0" fontId="24" fillId="2" borderId="9" xfId="17" applyFont="1" applyFill="1" applyBorder="1" applyAlignment="1">
      <alignment vertical="center" wrapText="1"/>
    </xf>
    <xf numFmtId="0" fontId="24" fillId="2" borderId="14" xfId="17" applyFont="1" applyFill="1" applyBorder="1" applyAlignment="1">
      <alignment vertical="center" wrapText="1"/>
    </xf>
    <xf numFmtId="0" fontId="54" fillId="0" borderId="7" xfId="23" applyFont="1" applyFill="1" applyBorder="1" applyAlignment="1">
      <alignment horizontal="center" vertical="center" wrapText="1"/>
    </xf>
    <xf numFmtId="0" fontId="54" fillId="0" borderId="3" xfId="23" applyFont="1" applyFill="1" applyBorder="1" applyAlignment="1">
      <alignment horizontal="center" vertical="center" wrapText="1"/>
    </xf>
    <xf numFmtId="0" fontId="54" fillId="0" borderId="4" xfId="23" applyFont="1" applyFill="1" applyBorder="1" applyAlignment="1">
      <alignment horizontal="center" vertical="center" wrapText="1"/>
    </xf>
    <xf numFmtId="3" fontId="54" fillId="0" borderId="33" xfId="0" applyNumberFormat="1" applyFont="1" applyFill="1" applyBorder="1" applyAlignment="1">
      <alignment vertical="center"/>
    </xf>
    <xf numFmtId="0" fontId="54" fillId="0" borderId="0" xfId="23" applyFont="1" applyFill="1" applyAlignment="1">
      <alignment horizontal="center" vertical="center" wrapText="1"/>
    </xf>
    <xf numFmtId="3" fontId="54" fillId="0" borderId="40" xfId="0" applyNumberFormat="1" applyFont="1" applyFill="1" applyBorder="1" applyAlignment="1">
      <alignment vertical="center"/>
    </xf>
    <xf numFmtId="0" fontId="54" fillId="0" borderId="0" xfId="0" applyFont="1" applyFill="1" applyAlignment="1">
      <alignment vertical="center"/>
    </xf>
    <xf numFmtId="0" fontId="39" fillId="2" borderId="44" xfId="17" applyFont="1" applyFill="1" applyBorder="1" applyAlignment="1">
      <alignment horizontal="center" vertical="center" wrapText="1"/>
    </xf>
    <xf numFmtId="0" fontId="24" fillId="0" borderId="31" xfId="17" applyFont="1" applyFill="1" applyBorder="1" applyAlignment="1">
      <alignment horizontal="left" vertical="center" shrinkToFit="1"/>
    </xf>
    <xf numFmtId="0" fontId="24" fillId="0" borderId="30" xfId="17" applyFont="1" applyFill="1" applyBorder="1" applyAlignment="1">
      <alignment horizontal="left" vertical="center" shrinkToFit="1"/>
    </xf>
    <xf numFmtId="0" fontId="24" fillId="0" borderId="32" xfId="17" applyFont="1" applyFill="1" applyBorder="1" applyAlignment="1">
      <alignment horizontal="left" vertical="center" shrinkToFit="1"/>
    </xf>
    <xf numFmtId="0" fontId="24" fillId="2" borderId="46" xfId="17" applyFont="1" applyFill="1" applyBorder="1" applyAlignment="1">
      <alignment horizontal="center" vertical="center"/>
    </xf>
    <xf numFmtId="0" fontId="24" fillId="2" borderId="26" xfId="17" applyFont="1" applyFill="1" applyBorder="1" applyAlignment="1">
      <alignment horizontal="center" vertical="center"/>
    </xf>
    <xf numFmtId="0" fontId="24" fillId="2" borderId="45" xfId="17" applyFont="1" applyFill="1" applyBorder="1" applyAlignment="1">
      <alignment horizontal="center" vertical="center"/>
    </xf>
    <xf numFmtId="0" fontId="24" fillId="0" borderId="9" xfId="17" applyFont="1" applyFill="1" applyBorder="1">
      <alignment vertical="center"/>
    </xf>
    <xf numFmtId="0" fontId="24" fillId="0" borderId="14" xfId="17" applyFont="1" applyFill="1" applyBorder="1">
      <alignment vertical="center"/>
    </xf>
    <xf numFmtId="0" fontId="24" fillId="0" borderId="12" xfId="17" applyFont="1" applyFill="1" applyBorder="1" applyAlignment="1">
      <alignment vertical="center" wrapText="1"/>
    </xf>
    <xf numFmtId="0" fontId="24" fillId="0" borderId="16" xfId="17" applyFont="1" applyFill="1" applyBorder="1" applyAlignment="1">
      <alignment vertical="center" wrapText="1"/>
    </xf>
    <xf numFmtId="0" fontId="24" fillId="0" borderId="15" xfId="17" applyFont="1" applyFill="1" applyBorder="1" applyAlignment="1">
      <alignment vertical="center" wrapText="1"/>
    </xf>
    <xf numFmtId="0" fontId="27" fillId="0" borderId="11" xfId="17" applyFont="1" applyFill="1" applyBorder="1" applyAlignment="1">
      <alignment vertical="center" wrapText="1"/>
    </xf>
    <xf numFmtId="0" fontId="24" fillId="0" borderId="0" xfId="17" applyFont="1" applyFill="1" applyBorder="1" applyAlignment="1">
      <alignment vertical="center" wrapText="1"/>
    </xf>
    <xf numFmtId="0" fontId="24" fillId="0" borderId="13" xfId="17" applyFont="1" applyFill="1" applyBorder="1" applyAlignment="1">
      <alignment vertical="center" wrapText="1"/>
    </xf>
    <xf numFmtId="0" fontId="24" fillId="0" borderId="10" xfId="17" applyFont="1" applyFill="1" applyBorder="1" applyAlignment="1">
      <alignment vertical="center" wrapText="1"/>
    </xf>
    <xf numFmtId="0" fontId="24" fillId="0" borderId="9" xfId="17" applyFont="1" applyFill="1" applyBorder="1" applyAlignment="1">
      <alignment vertical="center" wrapText="1"/>
    </xf>
    <xf numFmtId="0" fontId="24" fillId="0" borderId="14" xfId="17" applyFont="1" applyFill="1" applyBorder="1" applyAlignment="1">
      <alignment vertical="center" wrapText="1"/>
    </xf>
    <xf numFmtId="0" fontId="24" fillId="0" borderId="3" xfId="17" applyFont="1" applyFill="1" applyBorder="1" applyAlignment="1">
      <alignment vertical="center" wrapText="1"/>
    </xf>
    <xf numFmtId="0" fontId="24" fillId="0" borderId="2" xfId="17" applyFont="1" applyFill="1" applyBorder="1" applyAlignment="1">
      <alignment vertical="center"/>
    </xf>
    <xf numFmtId="0" fontId="24" fillId="0" borderId="1" xfId="17" applyFont="1" applyFill="1" applyBorder="1" applyAlignment="1">
      <alignment vertical="center"/>
    </xf>
    <xf numFmtId="0" fontId="54" fillId="0" borderId="36"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27" xfId="0" applyFont="1" applyFill="1" applyBorder="1" applyAlignment="1">
      <alignment horizontal="center" vertical="center"/>
    </xf>
    <xf numFmtId="0" fontId="24" fillId="2" borderId="0" xfId="17" applyFont="1" applyFill="1" applyAlignment="1">
      <alignment horizontal="left" vertical="center" wrapText="1"/>
    </xf>
    <xf numFmtId="176" fontId="24" fillId="2" borderId="6" xfId="17" applyNumberFormat="1" applyFont="1" applyFill="1" applyBorder="1" applyAlignment="1">
      <alignment horizontal="right" vertical="center"/>
    </xf>
    <xf numFmtId="176" fontId="24" fillId="2" borderId="5" xfId="17" applyNumberFormat="1" applyFont="1" applyFill="1" applyBorder="1" applyAlignment="1">
      <alignment horizontal="right" vertical="center"/>
    </xf>
    <xf numFmtId="176" fontId="24" fillId="2" borderId="4" xfId="17" applyNumberFormat="1" applyFont="1" applyFill="1" applyBorder="1" applyAlignment="1">
      <alignment horizontal="right" vertical="center"/>
    </xf>
    <xf numFmtId="38" fontId="14" fillId="3" borderId="6" xfId="3" applyNumberFormat="1" applyFont="1" applyFill="1" applyBorder="1" applyAlignment="1">
      <alignment horizontal="right" vertical="center"/>
    </xf>
    <xf numFmtId="38" fontId="14" fillId="3" borderId="5" xfId="3" applyNumberFormat="1" applyFont="1" applyFill="1" applyBorder="1" applyAlignment="1">
      <alignment horizontal="right" vertical="center"/>
    </xf>
    <xf numFmtId="38" fontId="14" fillId="3" borderId="4" xfId="3" applyNumberFormat="1" applyFont="1" applyFill="1" applyBorder="1" applyAlignment="1">
      <alignment horizontal="right" vertical="center"/>
    </xf>
    <xf numFmtId="38" fontId="14" fillId="0" borderId="25" xfId="3" applyNumberFormat="1" applyFont="1" applyFill="1" applyBorder="1" applyAlignment="1">
      <alignment horizontal="right" vertical="center"/>
    </xf>
    <xf numFmtId="38" fontId="14" fillId="0" borderId="24" xfId="3" applyNumberFormat="1" applyFont="1" applyFill="1" applyBorder="1" applyAlignment="1">
      <alignment horizontal="right" vertical="center"/>
    </xf>
    <xf numFmtId="38" fontId="14" fillId="0" borderId="23" xfId="3" applyNumberFormat="1" applyFont="1" applyFill="1" applyBorder="1" applyAlignment="1">
      <alignment horizontal="right" vertical="center"/>
    </xf>
    <xf numFmtId="176" fontId="14" fillId="3" borderId="5" xfId="1" applyNumberFormat="1" applyFont="1" applyFill="1" applyBorder="1" applyAlignment="1">
      <alignment horizontal="right" vertical="center"/>
    </xf>
    <xf numFmtId="176" fontId="14" fillId="0" borderId="24" xfId="1" applyNumberFormat="1" applyFont="1" applyFill="1" applyBorder="1" applyAlignment="1">
      <alignment horizontal="right" vertical="center"/>
    </xf>
    <xf numFmtId="0" fontId="19" fillId="2" borderId="5" xfId="1" applyFont="1" applyFill="1" applyBorder="1" applyAlignment="1">
      <alignment vertical="center" shrinkToFit="1"/>
    </xf>
    <xf numFmtId="0" fontId="19" fillId="2" borderId="22" xfId="1" applyFont="1" applyFill="1" applyBorder="1" applyAlignment="1">
      <alignment vertical="center" shrinkToFit="1"/>
    </xf>
    <xf numFmtId="0" fontId="19" fillId="2" borderId="4" xfId="1" applyFont="1" applyFill="1" applyBorder="1" applyAlignment="1">
      <alignment vertical="center" shrinkToFit="1"/>
    </xf>
    <xf numFmtId="176" fontId="14" fillId="0" borderId="25" xfId="1" applyNumberFormat="1" applyFont="1" applyFill="1" applyBorder="1" applyAlignment="1">
      <alignment vertical="center"/>
    </xf>
    <xf numFmtId="176" fontId="14" fillId="0" borderId="24" xfId="1" applyNumberFormat="1" applyFont="1" applyFill="1" applyBorder="1" applyAlignment="1">
      <alignment vertical="center"/>
    </xf>
    <xf numFmtId="176" fontId="14" fillId="0" borderId="23" xfId="1" applyNumberFormat="1" applyFont="1" applyFill="1" applyBorder="1" applyAlignment="1">
      <alignment vertical="center"/>
    </xf>
    <xf numFmtId="0" fontId="14" fillId="0" borderId="5" xfId="1" applyFont="1" applyFill="1" applyBorder="1" applyAlignment="1">
      <alignment horizontal="right" vertical="center"/>
    </xf>
    <xf numFmtId="0" fontId="14" fillId="0" borderId="16" xfId="1" applyFont="1" applyFill="1" applyBorder="1" applyAlignment="1">
      <alignment horizontal="center" vertical="center" wrapText="1"/>
    </xf>
    <xf numFmtId="0" fontId="14" fillId="0" borderId="9" xfId="1" applyFont="1" applyFill="1" applyBorder="1" applyAlignment="1">
      <alignment horizontal="right" vertical="center"/>
    </xf>
    <xf numFmtId="0" fontId="19" fillId="2" borderId="5" xfId="1" applyFont="1" applyFill="1" applyBorder="1" applyAlignment="1">
      <alignment vertical="center"/>
    </xf>
    <xf numFmtId="0" fontId="14" fillId="0" borderId="5" xfId="1" applyFont="1" applyFill="1" applyBorder="1" applyAlignment="1">
      <alignment vertical="center" shrinkToFit="1"/>
    </xf>
    <xf numFmtId="0" fontId="14" fillId="0" borderId="4" xfId="1" applyFont="1" applyFill="1" applyBorder="1" applyAlignment="1">
      <alignment vertical="center" shrinkToFit="1"/>
    </xf>
    <xf numFmtId="0" fontId="19" fillId="0" borderId="5" xfId="1" applyFont="1" applyFill="1" applyBorder="1" applyAlignment="1">
      <alignment vertical="center" shrinkToFit="1"/>
    </xf>
    <xf numFmtId="0" fontId="19" fillId="0" borderId="4" xfId="1" applyFont="1" applyFill="1" applyBorder="1" applyAlignment="1">
      <alignment vertical="center" shrinkToFit="1"/>
    </xf>
    <xf numFmtId="49" fontId="19" fillId="2" borderId="12" xfId="1" applyNumberFormat="1" applyFont="1" applyFill="1" applyBorder="1" applyAlignment="1">
      <alignment vertical="center"/>
    </xf>
    <xf numFmtId="49" fontId="19" fillId="2" borderId="16" xfId="1" applyNumberFormat="1" applyFont="1" applyFill="1" applyBorder="1" applyAlignment="1">
      <alignment vertical="center"/>
    </xf>
    <xf numFmtId="49" fontId="19" fillId="2" borderId="15" xfId="1" applyNumberFormat="1" applyFont="1" applyFill="1" applyBorder="1" applyAlignment="1">
      <alignment vertical="center"/>
    </xf>
    <xf numFmtId="0" fontId="19" fillId="2" borderId="10" xfId="1" applyFont="1" applyFill="1" applyBorder="1" applyAlignment="1">
      <alignment horizontal="right" vertical="center"/>
    </xf>
    <xf numFmtId="0" fontId="19" fillId="2" borderId="9" xfId="1" applyFont="1" applyFill="1" applyBorder="1" applyAlignment="1">
      <alignment horizontal="right" vertical="center"/>
    </xf>
    <xf numFmtId="0" fontId="19" fillId="2" borderId="14" xfId="1" applyFont="1" applyFill="1" applyBorder="1" applyAlignment="1">
      <alignment horizontal="right" vertical="center"/>
    </xf>
    <xf numFmtId="38" fontId="14" fillId="3" borderId="19" xfId="3" applyFont="1" applyFill="1" applyBorder="1" applyAlignment="1">
      <alignment horizontal="right" vertical="center"/>
    </xf>
    <xf numFmtId="38" fontId="14" fillId="3" borderId="18" xfId="3" applyFont="1" applyFill="1" applyBorder="1" applyAlignment="1">
      <alignment horizontal="right" vertical="center"/>
    </xf>
    <xf numFmtId="38" fontId="14" fillId="0" borderId="6" xfId="3" applyFont="1" applyFill="1" applyBorder="1" applyAlignment="1">
      <alignment horizontal="right" vertical="center"/>
    </xf>
    <xf numFmtId="38" fontId="14" fillId="0" borderId="4" xfId="3" applyFont="1" applyFill="1" applyBorder="1" applyAlignment="1">
      <alignment horizontal="right" vertical="center"/>
    </xf>
    <xf numFmtId="38" fontId="14" fillId="0" borderId="10" xfId="3" applyFont="1" applyFill="1" applyBorder="1" applyAlignment="1">
      <alignment horizontal="right" vertical="center"/>
    </xf>
    <xf numFmtId="38" fontId="14" fillId="0" borderId="14" xfId="3" applyFont="1" applyFill="1" applyBorder="1" applyAlignment="1">
      <alignment horizontal="right" vertical="center"/>
    </xf>
    <xf numFmtId="38" fontId="14" fillId="0" borderId="12" xfId="3" applyFont="1" applyFill="1" applyBorder="1" applyAlignment="1">
      <alignment horizontal="center" vertical="center" wrapText="1"/>
    </xf>
    <xf numFmtId="38" fontId="14" fillId="0" borderId="15" xfId="3" applyFont="1" applyFill="1" applyBorder="1" applyAlignment="1">
      <alignment horizontal="center" vertical="center" wrapText="1"/>
    </xf>
    <xf numFmtId="0" fontId="17" fillId="2" borderId="9" xfId="1" applyFont="1" applyFill="1" applyBorder="1" applyAlignment="1">
      <alignment vertical="center" wrapText="1"/>
    </xf>
    <xf numFmtId="0" fontId="1" fillId="0" borderId="16" xfId="17" applyFont="1" applyBorder="1" applyAlignment="1">
      <alignment horizontal="center" vertical="center"/>
    </xf>
    <xf numFmtId="0" fontId="5" fillId="0" borderId="16" xfId="17" applyFont="1" applyBorder="1" applyAlignment="1">
      <alignment horizontal="center" vertical="center"/>
    </xf>
    <xf numFmtId="0" fontId="17" fillId="0" borderId="0" xfId="17" applyFont="1" applyAlignment="1">
      <alignment horizontal="center" vertical="center" wrapText="1"/>
    </xf>
    <xf numFmtId="0" fontId="19" fillId="0" borderId="0" xfId="17" applyFont="1">
      <alignment vertical="center"/>
    </xf>
    <xf numFmtId="0" fontId="22" fillId="0" borderId="0" xfId="17" applyFont="1" applyAlignment="1">
      <alignment horizontal="center" vertical="center" wrapText="1"/>
    </xf>
    <xf numFmtId="0" fontId="28" fillId="0" borderId="6" xfId="1" applyFont="1" applyBorder="1" applyAlignment="1">
      <alignment vertical="center" wrapText="1"/>
    </xf>
    <xf numFmtId="0" fontId="28" fillId="0" borderId="4" xfId="1" applyFont="1" applyBorder="1" applyAlignment="1">
      <alignment vertical="center" wrapText="1"/>
    </xf>
    <xf numFmtId="0" fontId="28" fillId="0" borderId="6" xfId="1" applyFont="1" applyBorder="1" applyAlignment="1">
      <alignment horizontal="center"/>
    </xf>
    <xf numFmtId="0" fontId="28" fillId="0" borderId="5" xfId="1" applyFont="1" applyBorder="1" applyAlignment="1">
      <alignment horizontal="center"/>
    </xf>
    <xf numFmtId="0" fontId="28" fillId="0" borderId="4" xfId="1" applyFont="1" applyBorder="1" applyAlignment="1">
      <alignment horizontal="center"/>
    </xf>
    <xf numFmtId="0" fontId="28" fillId="0" borderId="0" xfId="1" applyFont="1" applyBorder="1" applyAlignment="1">
      <alignment horizontal="left" vertical="center" wrapText="1"/>
    </xf>
    <xf numFmtId="0" fontId="60" fillId="0" borderId="0" xfId="1" applyFont="1" applyFill="1" applyAlignment="1">
      <alignment vertical="center" wrapText="1"/>
    </xf>
    <xf numFmtId="0" fontId="28" fillId="0" borderId="12" xfId="1" applyFont="1" applyFill="1" applyBorder="1" applyAlignment="1">
      <alignment vertical="center" wrapText="1"/>
    </xf>
    <xf numFmtId="0" fontId="28" fillId="0" borderId="15" xfId="1" applyFont="1" applyFill="1" applyBorder="1" applyAlignment="1">
      <alignment vertical="center" wrapText="1"/>
    </xf>
    <xf numFmtId="0" fontId="28" fillId="0" borderId="10" xfId="1" applyFont="1" applyFill="1" applyBorder="1" applyAlignment="1">
      <alignment vertical="center" wrapText="1"/>
    </xf>
    <xf numFmtId="0" fontId="28" fillId="0" borderId="14" xfId="1" applyFont="1" applyFill="1" applyBorder="1" applyAlignment="1">
      <alignment vertical="center" wrapText="1"/>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6" xfId="1" applyFont="1" applyFill="1" applyBorder="1" applyAlignment="1">
      <alignment horizontal="center" vertical="center"/>
    </xf>
    <xf numFmtId="0" fontId="27" fillId="0" borderId="15" xfId="1" applyFont="1" applyFill="1" applyBorder="1" applyAlignment="1">
      <alignment horizontal="center" vertical="center"/>
    </xf>
    <xf numFmtId="181" fontId="27" fillId="0" borderId="6" xfId="1" applyNumberFormat="1" applyFont="1" applyFill="1" applyBorder="1" applyAlignment="1">
      <alignment horizontal="right" vertical="center"/>
    </xf>
    <xf numFmtId="181" fontId="27" fillId="0" borderId="5" xfId="1" applyNumberFormat="1" applyFont="1" applyFill="1" applyBorder="1" applyAlignment="1">
      <alignment horizontal="right" vertical="center"/>
    </xf>
    <xf numFmtId="181" fontId="27" fillId="0" borderId="4" xfId="1" applyNumberFormat="1" applyFont="1" applyFill="1" applyBorder="1" applyAlignment="1">
      <alignment horizontal="right" vertical="center"/>
    </xf>
    <xf numFmtId="181" fontId="27" fillId="0" borderId="12" xfId="1" applyNumberFormat="1" applyFont="1" applyFill="1" applyBorder="1" applyAlignment="1">
      <alignment vertical="center"/>
    </xf>
    <xf numFmtId="181" fontId="27" fillId="0" borderId="16" xfId="1" applyNumberFormat="1" applyFont="1" applyFill="1" applyBorder="1" applyAlignment="1">
      <alignment vertical="center"/>
    </xf>
    <xf numFmtId="181" fontId="27" fillId="0" borderId="15" xfId="1" applyNumberFormat="1" applyFont="1" applyFill="1" applyBorder="1" applyAlignment="1">
      <alignment vertical="center"/>
    </xf>
    <xf numFmtId="0" fontId="28" fillId="0" borderId="11" xfId="1" applyFont="1" applyFill="1" applyBorder="1" applyAlignment="1">
      <alignment vertical="center" wrapText="1"/>
    </xf>
    <xf numFmtId="0" fontId="28" fillId="0" borderId="13" xfId="1" applyFont="1" applyFill="1" applyBorder="1" applyAlignment="1">
      <alignment vertical="center" wrapText="1"/>
    </xf>
    <xf numFmtId="0" fontId="27" fillId="0" borderId="3" xfId="1" applyFont="1" applyFill="1" applyBorder="1" applyAlignment="1">
      <alignment horizontal="center" vertical="center"/>
    </xf>
    <xf numFmtId="0" fontId="27" fillId="0" borderId="1" xfId="1" applyFont="1" applyFill="1" applyBorder="1" applyAlignment="1">
      <alignment horizontal="center" vertical="center"/>
    </xf>
    <xf numFmtId="0" fontId="27" fillId="0" borderId="12"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183" fontId="27" fillId="0" borderId="6" xfId="1" applyNumberFormat="1" applyFont="1" applyFill="1" applyBorder="1" applyAlignment="1">
      <alignment horizontal="right" vertical="center"/>
    </xf>
    <xf numFmtId="183" fontId="27" fillId="0" borderId="5" xfId="1" applyNumberFormat="1" applyFont="1" applyFill="1" applyBorder="1" applyAlignment="1">
      <alignment horizontal="right" vertical="center"/>
    </xf>
    <xf numFmtId="183" fontId="27" fillId="0" borderId="4" xfId="1" applyNumberFormat="1" applyFont="1" applyFill="1" applyBorder="1" applyAlignment="1">
      <alignment horizontal="right" vertical="center"/>
    </xf>
    <xf numFmtId="182" fontId="27" fillId="0" borderId="6" xfId="1" applyNumberFormat="1" applyFont="1" applyFill="1" applyBorder="1" applyAlignment="1">
      <alignment horizontal="right" vertical="center"/>
    </xf>
    <xf numFmtId="182" fontId="27" fillId="0" borderId="5" xfId="1" applyNumberFormat="1" applyFont="1" applyFill="1" applyBorder="1" applyAlignment="1">
      <alignment horizontal="right" vertical="center"/>
    </xf>
    <xf numFmtId="182" fontId="27" fillId="0" borderId="4" xfId="1" applyNumberFormat="1" applyFont="1" applyFill="1" applyBorder="1" applyAlignment="1">
      <alignment horizontal="right"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72"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74" xfId="1" applyFont="1" applyFill="1" applyBorder="1" applyAlignment="1">
      <alignment horizontal="center" vertical="center"/>
    </xf>
    <xf numFmtId="0" fontId="11" fillId="0" borderId="73"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75"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2" xfId="1" applyFont="1" applyFill="1" applyBorder="1" applyAlignment="1">
      <alignment horizontal="center" vertical="center" wrapText="1"/>
    </xf>
    <xf numFmtId="0" fontId="11" fillId="0" borderId="73" xfId="1" applyFont="1" applyFill="1" applyBorder="1" applyAlignment="1">
      <alignment horizontal="center" vertical="center" wrapText="1"/>
    </xf>
    <xf numFmtId="182" fontId="27" fillId="0" borderId="76" xfId="1" applyNumberFormat="1" applyFont="1" applyFill="1" applyBorder="1" applyAlignment="1">
      <alignment horizontal="right" vertical="center"/>
    </xf>
    <xf numFmtId="181" fontId="27" fillId="0" borderId="76" xfId="1" applyNumberFormat="1" applyFont="1" applyFill="1" applyBorder="1" applyAlignment="1">
      <alignment horizontal="right" vertical="center"/>
    </xf>
    <xf numFmtId="0" fontId="38" fillId="0" borderId="0" xfId="1" applyFont="1" applyAlignment="1">
      <alignment horizontal="center"/>
    </xf>
    <xf numFmtId="0" fontId="37" fillId="0" borderId="0" xfId="1" applyFont="1" applyBorder="1" applyAlignment="1">
      <alignment horizontal="center"/>
    </xf>
    <xf numFmtId="0" fontId="38" fillId="0" borderId="7" xfId="1" applyFont="1" applyBorder="1" applyAlignment="1">
      <alignment vertical="center"/>
    </xf>
    <xf numFmtId="0" fontId="38" fillId="0" borderId="6" xfId="1" applyFont="1" applyBorder="1" applyAlignment="1">
      <alignment horizontal="center" vertical="center"/>
    </xf>
    <xf numFmtId="0" fontId="38" fillId="0" borderId="5" xfId="1" applyFont="1" applyBorder="1" applyAlignment="1">
      <alignment horizontal="center" vertical="center"/>
    </xf>
    <xf numFmtId="0" fontId="38" fillId="0" borderId="4" xfId="1" applyFont="1" applyBorder="1" applyAlignment="1">
      <alignment horizontal="center" vertical="center"/>
    </xf>
    <xf numFmtId="0" fontId="38" fillId="0" borderId="12" xfId="1" applyFont="1" applyBorder="1" applyAlignment="1">
      <alignment vertical="center"/>
    </xf>
    <xf numFmtId="0" fontId="38" fillId="0" borderId="15" xfId="1" applyFont="1" applyBorder="1" applyAlignment="1">
      <alignment vertical="center"/>
    </xf>
    <xf numFmtId="0" fontId="38" fillId="0" borderId="10" xfId="1" applyFont="1" applyBorder="1" applyAlignment="1">
      <alignment vertical="center"/>
    </xf>
    <xf numFmtId="0" fontId="38" fillId="0" borderId="14" xfId="1" applyFont="1" applyBorder="1" applyAlignment="1">
      <alignment vertical="center"/>
    </xf>
    <xf numFmtId="0" fontId="28" fillId="0" borderId="6" xfId="1" applyFont="1" applyBorder="1" applyAlignment="1">
      <alignment horizontal="center" vertical="center"/>
    </xf>
    <xf numFmtId="0" fontId="28" fillId="0" borderId="5" xfId="1" applyFont="1" applyBorder="1" applyAlignment="1">
      <alignment horizontal="center" vertical="center"/>
    </xf>
    <xf numFmtId="0" fontId="28" fillId="0" borderId="4" xfId="1" applyFont="1" applyBorder="1" applyAlignment="1">
      <alignment horizontal="center" vertical="center"/>
    </xf>
    <xf numFmtId="0" fontId="38" fillId="0" borderId="6" xfId="1" applyFont="1" applyBorder="1" applyAlignment="1">
      <alignment vertical="center" wrapText="1"/>
    </xf>
    <xf numFmtId="0" fontId="38" fillId="0" borderId="4" xfId="1" applyFont="1" applyBorder="1" applyAlignment="1">
      <alignment vertical="center"/>
    </xf>
    <xf numFmtId="3" fontId="38" fillId="0" borderId="6" xfId="1" applyNumberFormat="1" applyFont="1" applyBorder="1" applyAlignment="1">
      <alignment horizontal="right" vertical="center" wrapText="1"/>
    </xf>
    <xf numFmtId="3" fontId="38" fillId="0" borderId="5" xfId="1" applyNumberFormat="1" applyFont="1" applyBorder="1" applyAlignment="1">
      <alignment horizontal="right" vertical="center" wrapText="1"/>
    </xf>
    <xf numFmtId="0" fontId="28" fillId="0" borderId="6"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4" xfId="1" applyFont="1" applyBorder="1" applyAlignment="1">
      <alignment horizontal="center" vertical="center" wrapText="1"/>
    </xf>
    <xf numFmtId="0" fontId="38" fillId="0" borderId="6" xfId="1" applyFont="1" applyBorder="1" applyAlignment="1">
      <alignment horizontal="right" vertical="center"/>
    </xf>
    <xf numFmtId="0" fontId="38" fillId="0" borderId="5" xfId="1" applyFont="1" applyBorder="1" applyAlignment="1">
      <alignment horizontal="right" vertical="center"/>
    </xf>
    <xf numFmtId="0" fontId="76" fillId="0" borderId="16" xfId="5" applyFont="1" applyBorder="1" applyAlignment="1">
      <alignment horizontal="center" vertical="center"/>
    </xf>
    <xf numFmtId="0" fontId="20" fillId="0" borderId="16" xfId="5" applyFont="1" applyBorder="1" applyAlignment="1">
      <alignment horizontal="center" vertical="center"/>
    </xf>
    <xf numFmtId="0" fontId="23" fillId="0" borderId="0" xfId="5" applyFont="1" applyAlignment="1">
      <alignment horizontal="center" vertical="center" wrapText="1"/>
    </xf>
    <xf numFmtId="0" fontId="24" fillId="2" borderId="12" xfId="15" applyFont="1" applyFill="1" applyBorder="1" applyAlignment="1">
      <alignment horizontal="center" vertical="center"/>
    </xf>
    <xf numFmtId="0" fontId="24" fillId="2" borderId="16" xfId="15" applyFont="1" applyFill="1" applyBorder="1" applyAlignment="1">
      <alignment horizontal="center" vertical="center"/>
    </xf>
    <xf numFmtId="0" fontId="24" fillId="2" borderId="16" xfId="15" applyFont="1" applyFill="1" applyBorder="1" applyAlignment="1">
      <alignment vertical="center"/>
    </xf>
    <xf numFmtId="0" fontId="24" fillId="2" borderId="15" xfId="15" applyFont="1" applyFill="1" applyBorder="1" applyAlignment="1">
      <alignment vertical="center"/>
    </xf>
    <xf numFmtId="0" fontId="24" fillId="2" borderId="11" xfId="15" applyFont="1" applyFill="1" applyBorder="1" applyAlignment="1">
      <alignment horizontal="center" vertical="center"/>
    </xf>
    <xf numFmtId="0" fontId="24" fillId="2" borderId="0" xfId="15" applyFont="1" applyFill="1" applyBorder="1" applyAlignment="1">
      <alignment horizontal="center" vertical="center"/>
    </xf>
    <xf numFmtId="0" fontId="24" fillId="2" borderId="0" xfId="15" applyFont="1" applyFill="1" applyBorder="1" applyAlignment="1">
      <alignment vertical="center"/>
    </xf>
    <xf numFmtId="0" fontId="24" fillId="2" borderId="13" xfId="15" applyFont="1" applyFill="1" applyBorder="1" applyAlignment="1">
      <alignment vertical="center"/>
    </xf>
    <xf numFmtId="0" fontId="24" fillId="2" borderId="15" xfId="15" applyFont="1" applyFill="1" applyBorder="1" applyAlignment="1">
      <alignment horizontal="center" vertical="center"/>
    </xf>
    <xf numFmtId="0" fontId="24" fillId="2" borderId="13" xfId="15" applyFont="1" applyFill="1" applyBorder="1" applyAlignment="1">
      <alignment horizontal="center" vertical="center"/>
    </xf>
    <xf numFmtId="3" fontId="24" fillId="2" borderId="36" xfId="15" applyNumberFormat="1" applyFont="1" applyFill="1" applyBorder="1" applyAlignment="1">
      <alignment vertical="center"/>
    </xf>
    <xf numFmtId="3" fontId="24" fillId="2" borderId="35" xfId="15" applyNumberFormat="1" applyFont="1" applyFill="1" applyBorder="1" applyAlignment="1">
      <alignment vertical="center"/>
    </xf>
    <xf numFmtId="3" fontId="24" fillId="2" borderId="34" xfId="15" applyNumberFormat="1" applyFont="1" applyFill="1" applyBorder="1" applyAlignment="1">
      <alignment vertical="center"/>
    </xf>
    <xf numFmtId="3" fontId="24" fillId="2" borderId="31" xfId="15" applyNumberFormat="1" applyFont="1" applyFill="1" applyBorder="1" applyAlignment="1">
      <alignment vertical="center"/>
    </xf>
    <xf numFmtId="3" fontId="24" fillId="2" borderId="30" xfId="15" applyNumberFormat="1" applyFont="1" applyFill="1" applyBorder="1" applyAlignment="1">
      <alignment vertical="center"/>
    </xf>
    <xf numFmtId="3" fontId="24" fillId="2" borderId="32" xfId="15" applyNumberFormat="1" applyFont="1" applyFill="1" applyBorder="1" applyAlignment="1">
      <alignment vertical="center"/>
    </xf>
    <xf numFmtId="0" fontId="39" fillId="2" borderId="12" xfId="15" applyFont="1" applyFill="1" applyBorder="1" applyAlignment="1">
      <alignment horizontal="center" vertical="center" wrapText="1"/>
    </xf>
    <xf numFmtId="0" fontId="39" fillId="2" borderId="16" xfId="15" applyFont="1" applyFill="1" applyBorder="1" applyAlignment="1">
      <alignment horizontal="center" vertical="center" wrapText="1"/>
    </xf>
    <xf numFmtId="0" fontId="39" fillId="2" borderId="11" xfId="15" applyFont="1" applyFill="1" applyBorder="1" applyAlignment="1">
      <alignment horizontal="center" vertical="center" wrapText="1"/>
    </xf>
    <xf numFmtId="0" fontId="39" fillId="2" borderId="0" xfId="15" applyFont="1" applyFill="1" applyBorder="1" applyAlignment="1">
      <alignment horizontal="center" vertical="center" wrapText="1"/>
    </xf>
    <xf numFmtId="0" fontId="24" fillId="2" borderId="12" xfId="15" applyFont="1" applyFill="1" applyBorder="1" applyAlignment="1">
      <alignment horizontal="center" vertical="center" wrapText="1"/>
    </xf>
    <xf numFmtId="0" fontId="40" fillId="2" borderId="12" xfId="15" applyFont="1" applyFill="1" applyBorder="1" applyAlignment="1">
      <alignment horizontal="center" vertical="center" wrapText="1"/>
    </xf>
    <xf numFmtId="0" fontId="40" fillId="2" borderId="16" xfId="15" applyFont="1" applyFill="1" applyBorder="1" applyAlignment="1">
      <alignment horizontal="center" vertical="center" wrapText="1"/>
    </xf>
    <xf numFmtId="0" fontId="40" fillId="2" borderId="15" xfId="15" applyFont="1" applyFill="1" applyBorder="1" applyAlignment="1">
      <alignment horizontal="center" vertical="center" wrapText="1"/>
    </xf>
    <xf numFmtId="0" fontId="40" fillId="2" borderId="11" xfId="15" applyFont="1" applyFill="1" applyBorder="1" applyAlignment="1">
      <alignment horizontal="center" vertical="center" wrapText="1"/>
    </xf>
    <xf numFmtId="0" fontId="40" fillId="2" borderId="0" xfId="15" applyFont="1" applyFill="1" applyBorder="1" applyAlignment="1">
      <alignment horizontal="center" vertical="center" wrapText="1"/>
    </xf>
    <xf numFmtId="0" fontId="40" fillId="2" borderId="13" xfId="15" applyFont="1" applyFill="1" applyBorder="1" applyAlignment="1">
      <alignment horizontal="center" vertical="center" wrapText="1"/>
    </xf>
    <xf numFmtId="0" fontId="24" fillId="2" borderId="16" xfId="15" applyFont="1" applyFill="1" applyBorder="1" applyAlignment="1">
      <alignment horizontal="center" vertical="center" wrapText="1"/>
    </xf>
    <xf numFmtId="0" fontId="24" fillId="2" borderId="15" xfId="15" applyFont="1" applyFill="1" applyBorder="1" applyAlignment="1">
      <alignment horizontal="center" vertical="center" wrapText="1"/>
    </xf>
    <xf numFmtId="0" fontId="24" fillId="2" borderId="11" xfId="15" applyFont="1" applyFill="1" applyBorder="1" applyAlignment="1">
      <alignment horizontal="center" vertical="center" wrapText="1"/>
    </xf>
    <xf numFmtId="0" fontId="24" fillId="2" borderId="0" xfId="15" applyFont="1" applyFill="1" applyBorder="1" applyAlignment="1">
      <alignment horizontal="center" vertical="center" wrapText="1"/>
    </xf>
    <xf numFmtId="0" fontId="24" fillId="2" borderId="13" xfId="15" applyFont="1" applyFill="1" applyBorder="1" applyAlignment="1">
      <alignment horizontal="center" vertical="center" wrapText="1"/>
    </xf>
    <xf numFmtId="0" fontId="24" fillId="2" borderId="6" xfId="15" applyFont="1" applyFill="1" applyBorder="1" applyAlignment="1">
      <alignment horizontal="center" vertical="center"/>
    </xf>
    <xf numFmtId="0" fontId="24" fillId="2" borderId="5" xfId="15" applyFont="1" applyFill="1" applyBorder="1" applyAlignment="1">
      <alignment horizontal="center" vertical="center"/>
    </xf>
    <xf numFmtId="0" fontId="24" fillId="2" borderId="4" xfId="15" applyFont="1" applyFill="1" applyBorder="1" applyAlignment="1">
      <alignment horizontal="center" vertical="center"/>
    </xf>
    <xf numFmtId="0" fontId="39" fillId="2" borderId="15" xfId="15" applyFont="1" applyFill="1" applyBorder="1" applyAlignment="1">
      <alignment horizontal="center" vertical="center" wrapText="1"/>
    </xf>
    <xf numFmtId="0" fontId="39" fillId="2" borderId="13" xfId="15" applyFont="1" applyFill="1" applyBorder="1" applyAlignment="1">
      <alignment horizontal="center" vertical="center" wrapText="1"/>
    </xf>
    <xf numFmtId="3" fontId="24" fillId="2" borderId="29" xfId="15" applyNumberFormat="1" applyFont="1" applyFill="1" applyBorder="1" applyAlignment="1">
      <alignment vertical="center"/>
    </xf>
    <xf numFmtId="3" fontId="24" fillId="2" borderId="28" xfId="15" applyNumberFormat="1" applyFont="1" applyFill="1" applyBorder="1" applyAlignment="1">
      <alignment vertical="center"/>
    </xf>
    <xf numFmtId="3" fontId="24" fillId="2" borderId="27" xfId="15" applyNumberFormat="1" applyFont="1" applyFill="1" applyBorder="1" applyAlignment="1">
      <alignment vertical="center"/>
    </xf>
    <xf numFmtId="0" fontId="24" fillId="2" borderId="5" xfId="15" applyFont="1" applyFill="1" applyBorder="1" applyAlignment="1">
      <alignment vertical="center"/>
    </xf>
    <xf numFmtId="0" fontId="24" fillId="2" borderId="4" xfId="15" applyFont="1" applyFill="1" applyBorder="1" applyAlignment="1">
      <alignment vertical="center"/>
    </xf>
    <xf numFmtId="3" fontId="24" fillId="2" borderId="6" xfId="15" applyNumberFormat="1" applyFont="1" applyFill="1" applyBorder="1" applyAlignment="1">
      <alignment vertical="center"/>
    </xf>
    <xf numFmtId="3" fontId="24" fillId="2" borderId="5" xfId="15" applyNumberFormat="1" applyFont="1" applyFill="1" applyBorder="1" applyAlignment="1">
      <alignment vertical="center"/>
    </xf>
    <xf numFmtId="3" fontId="24" fillId="2" borderId="4" xfId="15" applyNumberFormat="1" applyFont="1" applyFill="1" applyBorder="1" applyAlignment="1">
      <alignment vertical="center"/>
    </xf>
    <xf numFmtId="0" fontId="24" fillId="2" borderId="7" xfId="15" applyFont="1" applyFill="1" applyBorder="1" applyAlignment="1">
      <alignment vertical="center"/>
    </xf>
    <xf numFmtId="0" fontId="24" fillId="2" borderId="3" xfId="15" applyFont="1" applyFill="1" applyBorder="1" applyAlignment="1">
      <alignment vertical="center"/>
    </xf>
    <xf numFmtId="0" fontId="24" fillId="2" borderId="9" xfId="15" applyFont="1" applyFill="1" applyBorder="1" applyAlignment="1">
      <alignment horizontal="center" vertical="center"/>
    </xf>
    <xf numFmtId="0" fontId="24" fillId="2" borderId="14" xfId="15" applyFont="1" applyFill="1" applyBorder="1" applyAlignment="1">
      <alignment horizontal="center" vertical="center"/>
    </xf>
    <xf numFmtId="0" fontId="24" fillId="2" borderId="12" xfId="15" applyFont="1" applyFill="1" applyBorder="1" applyAlignment="1">
      <alignment horizontal="center" vertical="center" shrinkToFit="1"/>
    </xf>
    <xf numFmtId="0" fontId="24" fillId="2" borderId="16" xfId="15" applyFont="1" applyFill="1" applyBorder="1" applyAlignment="1">
      <alignment horizontal="center" vertical="center" shrinkToFit="1"/>
    </xf>
    <xf numFmtId="0" fontId="24" fillId="2" borderId="11" xfId="15" applyFont="1" applyFill="1" applyBorder="1" applyAlignment="1">
      <alignment horizontal="center" vertical="center" shrinkToFit="1"/>
    </xf>
    <xf numFmtId="0" fontId="24" fillId="2" borderId="0" xfId="15" applyFont="1" applyFill="1" applyBorder="1" applyAlignment="1">
      <alignment horizontal="center" vertical="center" shrinkToFit="1"/>
    </xf>
    <xf numFmtId="0" fontId="24" fillId="2" borderId="15" xfId="15" applyFont="1" applyFill="1" applyBorder="1" applyAlignment="1">
      <alignment horizontal="center" vertical="center" shrinkToFit="1"/>
    </xf>
    <xf numFmtId="0" fontId="24" fillId="2" borderId="13" xfId="15" applyFont="1" applyFill="1" applyBorder="1" applyAlignment="1">
      <alignment horizontal="center" vertical="center" shrinkToFit="1"/>
    </xf>
    <xf numFmtId="0" fontId="24" fillId="2" borderId="15" xfId="15" applyFont="1" applyFill="1" applyBorder="1" applyAlignment="1">
      <alignment vertical="center" shrinkToFit="1"/>
    </xf>
    <xf numFmtId="0" fontId="24" fillId="2" borderId="3" xfId="15" applyFont="1" applyFill="1" applyBorder="1" applyAlignment="1">
      <alignment vertical="center" shrinkToFit="1"/>
    </xf>
    <xf numFmtId="3" fontId="24" fillId="2" borderId="36" xfId="15" applyNumberFormat="1" applyFont="1" applyFill="1" applyBorder="1" applyAlignment="1">
      <alignment horizontal="center" vertical="center"/>
    </xf>
    <xf numFmtId="3" fontId="24" fillId="2" borderId="35" xfId="15" applyNumberFormat="1" applyFont="1" applyFill="1" applyBorder="1" applyAlignment="1">
      <alignment horizontal="center" vertical="center"/>
    </xf>
    <xf numFmtId="3" fontId="24" fillId="2" borderId="34" xfId="15" applyNumberFormat="1" applyFont="1" applyFill="1" applyBorder="1" applyAlignment="1">
      <alignment horizontal="center" vertical="center"/>
    </xf>
    <xf numFmtId="0" fontId="24" fillId="2" borderId="30" xfId="15" applyFont="1" applyFill="1" applyBorder="1" applyAlignment="1">
      <alignment vertical="center"/>
    </xf>
    <xf numFmtId="0" fontId="24" fillId="2" borderId="32" xfId="15" applyFont="1" applyFill="1" applyBorder="1" applyAlignment="1">
      <alignment vertical="center"/>
    </xf>
    <xf numFmtId="3" fontId="24" fillId="2" borderId="31" xfId="15" applyNumberFormat="1" applyFont="1" applyFill="1" applyBorder="1" applyAlignment="1">
      <alignment horizontal="center" vertical="center" shrinkToFit="1"/>
    </xf>
    <xf numFmtId="3" fontId="24" fillId="2" borderId="30" xfId="15" applyNumberFormat="1" applyFont="1" applyFill="1" applyBorder="1" applyAlignment="1">
      <alignment horizontal="center" vertical="center" shrinkToFit="1"/>
    </xf>
    <xf numFmtId="3" fontId="24" fillId="2" borderId="32" xfId="15" applyNumberFormat="1" applyFont="1" applyFill="1" applyBorder="1" applyAlignment="1">
      <alignment horizontal="center" vertical="center" shrinkToFit="1"/>
    </xf>
    <xf numFmtId="176" fontId="24" fillId="2" borderId="33" xfId="15" applyNumberFormat="1" applyFont="1" applyFill="1" applyBorder="1" applyAlignment="1">
      <alignment vertical="center"/>
    </xf>
    <xf numFmtId="0" fontId="24" fillId="2" borderId="12" xfId="15" applyFont="1" applyFill="1" applyBorder="1" applyAlignment="1">
      <alignment vertical="center" wrapText="1"/>
    </xf>
    <xf numFmtId="0" fontId="24" fillId="2" borderId="16" xfId="15" applyFont="1" applyFill="1" applyBorder="1" applyAlignment="1">
      <alignment vertical="center" wrapText="1"/>
    </xf>
    <xf numFmtId="0" fontId="24" fillId="2" borderId="15" xfId="15" applyFont="1" applyFill="1" applyBorder="1" applyAlignment="1">
      <alignment vertical="center" wrapText="1"/>
    </xf>
    <xf numFmtId="3" fontId="24" fillId="2" borderId="0" xfId="15" applyNumberFormat="1" applyFont="1" applyFill="1" applyBorder="1" applyAlignment="1">
      <alignment horizontal="center" vertical="center"/>
    </xf>
    <xf numFmtId="0" fontId="24" fillId="2" borderId="35" xfId="15" applyFont="1" applyFill="1" applyBorder="1" applyAlignment="1">
      <alignment vertical="center"/>
    </xf>
    <xf numFmtId="0" fontId="24" fillId="2" borderId="34" xfId="15" applyFont="1" applyFill="1" applyBorder="1" applyAlignment="1">
      <alignment vertical="center"/>
    </xf>
    <xf numFmtId="3" fontId="24" fillId="2" borderId="36" xfId="15" applyNumberFormat="1" applyFont="1" applyFill="1" applyBorder="1" applyAlignment="1">
      <alignment horizontal="center" vertical="center" shrinkToFit="1"/>
    </xf>
    <xf numFmtId="3" fontId="24" fillId="2" borderId="35" xfId="15" applyNumberFormat="1" applyFont="1" applyFill="1" applyBorder="1" applyAlignment="1">
      <alignment horizontal="center" vertical="center" shrinkToFit="1"/>
    </xf>
    <xf numFmtId="3" fontId="24" fillId="2" borderId="34" xfId="15" applyNumberFormat="1" applyFont="1" applyFill="1" applyBorder="1" applyAlignment="1">
      <alignment horizontal="center" vertical="center" shrinkToFit="1"/>
    </xf>
    <xf numFmtId="176" fontId="24" fillId="2" borderId="37" xfId="15" applyNumberFormat="1" applyFont="1" applyFill="1" applyBorder="1" applyAlignment="1">
      <alignment vertical="center"/>
    </xf>
    <xf numFmtId="3" fontId="24" fillId="2" borderId="31" xfId="15" applyNumberFormat="1" applyFont="1" applyFill="1" applyBorder="1" applyAlignment="1">
      <alignment horizontal="center" vertical="center"/>
    </xf>
    <xf numFmtId="3" fontId="24" fillId="2" borderId="30" xfId="15" applyNumberFormat="1" applyFont="1" applyFill="1" applyBorder="1" applyAlignment="1">
      <alignment horizontal="center" vertical="center"/>
    </xf>
    <xf numFmtId="0" fontId="24" fillId="2" borderId="31" xfId="15" applyFont="1" applyFill="1" applyBorder="1" applyAlignment="1">
      <alignment vertical="center" wrapText="1"/>
    </xf>
    <xf numFmtId="0" fontId="24" fillId="2" borderId="30" xfId="15" applyFont="1" applyFill="1" applyBorder="1" applyAlignment="1">
      <alignment vertical="center" wrapText="1"/>
    </xf>
    <xf numFmtId="0" fontId="24" fillId="2" borderId="32" xfId="15" applyFont="1" applyFill="1" applyBorder="1" applyAlignment="1">
      <alignment vertical="center" wrapText="1"/>
    </xf>
    <xf numFmtId="3" fontId="24" fillId="2" borderId="32" xfId="15" applyNumberFormat="1" applyFont="1" applyFill="1" applyBorder="1" applyAlignment="1">
      <alignment horizontal="center" vertical="center"/>
    </xf>
    <xf numFmtId="3" fontId="24" fillId="2" borderId="29" xfId="15" applyNumberFormat="1" applyFont="1" applyFill="1" applyBorder="1" applyAlignment="1">
      <alignment horizontal="center" vertical="center"/>
    </xf>
    <xf numFmtId="3" fontId="24" fillId="2" borderId="28" xfId="15" applyNumberFormat="1" applyFont="1" applyFill="1" applyBorder="1" applyAlignment="1">
      <alignment horizontal="center" vertical="center"/>
    </xf>
    <xf numFmtId="3" fontId="24" fillId="2" borderId="27" xfId="15" applyNumberFormat="1" applyFont="1" applyFill="1" applyBorder="1" applyAlignment="1">
      <alignment horizontal="center" vertical="center"/>
    </xf>
    <xf numFmtId="3" fontId="24" fillId="2" borderId="7" xfId="15" applyNumberFormat="1" applyFont="1" applyFill="1" applyBorder="1" applyAlignment="1">
      <alignment vertical="center"/>
    </xf>
    <xf numFmtId="0" fontId="24" fillId="2" borderId="11" xfId="15" applyFont="1" applyFill="1" applyBorder="1" applyAlignment="1">
      <alignment vertical="center" wrapText="1"/>
    </xf>
    <xf numFmtId="0" fontId="24" fillId="2" borderId="0" xfId="15" applyFont="1" applyFill="1" applyBorder="1" applyAlignment="1">
      <alignment vertical="center" wrapText="1"/>
    </xf>
    <xf numFmtId="0" fontId="24" fillId="2" borderId="13" xfId="15" applyFont="1" applyFill="1" applyBorder="1" applyAlignment="1">
      <alignment vertical="center" wrapText="1"/>
    </xf>
    <xf numFmtId="0" fontId="24" fillId="2" borderId="28" xfId="15" applyFont="1" applyFill="1" applyBorder="1" applyAlignment="1">
      <alignment vertical="center"/>
    </xf>
    <xf numFmtId="0" fontId="24" fillId="2" borderId="27" xfId="15" applyFont="1" applyFill="1" applyBorder="1" applyAlignment="1">
      <alignment vertical="center"/>
    </xf>
    <xf numFmtId="3" fontId="24" fillId="2" borderId="29" xfId="15" applyNumberFormat="1" applyFont="1" applyFill="1" applyBorder="1" applyAlignment="1">
      <alignment horizontal="center" vertical="center" shrinkToFit="1"/>
    </xf>
    <xf numFmtId="3" fontId="24" fillId="2" borderId="28" xfId="15" applyNumberFormat="1" applyFont="1" applyFill="1" applyBorder="1" applyAlignment="1">
      <alignment horizontal="center" vertical="center" shrinkToFit="1"/>
    </xf>
    <xf numFmtId="3" fontId="24" fillId="2" borderId="27" xfId="15" applyNumberFormat="1" applyFont="1" applyFill="1" applyBorder="1" applyAlignment="1">
      <alignment horizontal="center" vertical="center" shrinkToFit="1"/>
    </xf>
    <xf numFmtId="176" fontId="24" fillId="2" borderId="40" xfId="15" applyNumberFormat="1" applyFont="1" applyFill="1" applyBorder="1" applyAlignment="1">
      <alignment vertical="center"/>
    </xf>
    <xf numFmtId="3" fontId="24" fillId="2" borderId="6" xfId="15" applyNumberFormat="1" applyFont="1" applyFill="1" applyBorder="1" applyAlignment="1">
      <alignment horizontal="center" vertical="center"/>
    </xf>
    <xf numFmtId="3" fontId="24" fillId="2" borderId="5" xfId="15" applyNumberFormat="1" applyFont="1" applyFill="1" applyBorder="1" applyAlignment="1">
      <alignment horizontal="center" vertical="center"/>
    </xf>
    <xf numFmtId="0" fontId="24" fillId="2" borderId="6" xfId="15" applyFont="1" applyFill="1" applyBorder="1" applyAlignment="1">
      <alignment vertical="center" wrapText="1"/>
    </xf>
    <xf numFmtId="0" fontId="24" fillId="2" borderId="5" xfId="15" applyFont="1" applyFill="1" applyBorder="1" applyAlignment="1">
      <alignment vertical="center" wrapText="1"/>
    </xf>
    <xf numFmtId="0" fontId="24" fillId="2" borderId="4" xfId="15" applyFont="1" applyFill="1" applyBorder="1" applyAlignment="1">
      <alignment vertical="center" wrapText="1"/>
    </xf>
    <xf numFmtId="0" fontId="24" fillId="2" borderId="7" xfId="15" applyFont="1" applyFill="1" applyBorder="1" applyAlignment="1">
      <alignment horizontal="center" vertical="center" wrapText="1"/>
    </xf>
    <xf numFmtId="0" fontId="24" fillId="2" borderId="3" xfId="15" applyFont="1" applyFill="1" applyBorder="1" applyAlignment="1">
      <alignment horizontal="center" vertical="center" wrapText="1"/>
    </xf>
    <xf numFmtId="0" fontId="39" fillId="2" borderId="7" xfId="15" applyFont="1" applyFill="1" applyBorder="1" applyAlignment="1">
      <alignment vertical="center" wrapText="1"/>
    </xf>
    <xf numFmtId="0" fontId="39" fillId="2" borderId="3" xfId="15" applyFont="1" applyFill="1" applyBorder="1" applyAlignment="1">
      <alignment vertical="center" wrapText="1"/>
    </xf>
    <xf numFmtId="0" fontId="24" fillId="2" borderId="6" xfId="15" applyFont="1" applyFill="1" applyBorder="1" applyAlignment="1">
      <alignment horizontal="center" vertical="center" wrapText="1"/>
    </xf>
    <xf numFmtId="0" fontId="24" fillId="2" borderId="5" xfId="15" applyFont="1" applyFill="1" applyBorder="1" applyAlignment="1">
      <alignment horizontal="center" vertical="center" wrapText="1"/>
    </xf>
    <xf numFmtId="0" fontId="24" fillId="2" borderId="4" xfId="15" applyFont="1" applyFill="1" applyBorder="1" applyAlignment="1">
      <alignment horizontal="center" vertical="center" wrapText="1"/>
    </xf>
    <xf numFmtId="3" fontId="24" fillId="2" borderId="37" xfId="15" applyNumberFormat="1" applyFont="1" applyFill="1" applyBorder="1" applyAlignment="1">
      <alignment vertical="center" wrapText="1"/>
    </xf>
    <xf numFmtId="3" fontId="24" fillId="2" borderId="37" xfId="15" applyNumberFormat="1" applyFont="1" applyFill="1" applyBorder="1" applyAlignment="1">
      <alignment vertical="center"/>
    </xf>
    <xf numFmtId="3" fontId="24" fillId="2" borderId="37" xfId="15" applyNumberFormat="1" applyFont="1" applyFill="1" applyBorder="1" applyAlignment="1">
      <alignment horizontal="center" vertical="center"/>
    </xf>
    <xf numFmtId="3" fontId="24" fillId="2" borderId="33" xfId="15" applyNumberFormat="1" applyFont="1" applyFill="1" applyBorder="1" applyAlignment="1">
      <alignment horizontal="center" vertical="center"/>
    </xf>
    <xf numFmtId="3" fontId="24" fillId="2" borderId="33" xfId="15" applyNumberFormat="1" applyFont="1" applyFill="1" applyBorder="1" applyAlignment="1">
      <alignment vertical="center" wrapText="1"/>
    </xf>
    <xf numFmtId="3" fontId="24" fillId="2" borderId="33" xfId="15" applyNumberFormat="1" applyFont="1" applyFill="1" applyBorder="1" applyAlignment="1">
      <alignment vertical="center"/>
    </xf>
    <xf numFmtId="3" fontId="24" fillId="2" borderId="7" xfId="15" applyNumberFormat="1" applyFont="1" applyFill="1" applyBorder="1" applyAlignment="1">
      <alignment vertical="center" wrapText="1"/>
    </xf>
    <xf numFmtId="3" fontId="24" fillId="2" borderId="7" xfId="15" applyNumberFormat="1" applyFont="1" applyFill="1" applyBorder="1" applyAlignment="1">
      <alignment horizontal="center" vertical="center"/>
    </xf>
    <xf numFmtId="3" fontId="24" fillId="2" borderId="4" xfId="15" applyNumberFormat="1" applyFont="1" applyFill="1" applyBorder="1" applyAlignment="1">
      <alignment horizontal="center" vertical="center"/>
    </xf>
    <xf numFmtId="0" fontId="39" fillId="2" borderId="12" xfId="15" applyFont="1" applyFill="1" applyBorder="1" applyAlignment="1">
      <alignment vertical="center"/>
    </xf>
    <xf numFmtId="0" fontId="24" fillId="2" borderId="11" xfId="15" applyFont="1" applyFill="1" applyBorder="1" applyAlignment="1">
      <alignment vertical="center"/>
    </xf>
    <xf numFmtId="0" fontId="24" fillId="2" borderId="0" xfId="15" applyFont="1" applyFill="1" applyAlignment="1">
      <alignment vertical="center"/>
    </xf>
    <xf numFmtId="0" fontId="39" fillId="2" borderId="12" xfId="15" applyFont="1" applyFill="1" applyBorder="1" applyAlignment="1">
      <alignment vertical="center" wrapText="1"/>
    </xf>
    <xf numFmtId="0" fontId="24" fillId="2" borderId="0" xfId="15" applyFont="1" applyFill="1" applyAlignment="1">
      <alignment vertical="center" wrapText="1"/>
    </xf>
    <xf numFmtId="0" fontId="24" fillId="2" borderId="7" xfId="15" applyFont="1" applyFill="1" applyBorder="1" applyAlignment="1">
      <alignment horizontal="center" vertical="center"/>
    </xf>
    <xf numFmtId="0" fontId="24" fillId="2" borderId="3" xfId="15" applyFont="1" applyFill="1" applyBorder="1" applyAlignment="1">
      <alignment horizontal="center" vertical="center"/>
    </xf>
    <xf numFmtId="3" fontId="24" fillId="2" borderId="40" xfId="15" applyNumberFormat="1" applyFont="1" applyFill="1" applyBorder="1" applyAlignment="1">
      <alignment vertical="center" wrapText="1"/>
    </xf>
    <xf numFmtId="3" fontId="24" fillId="2" borderId="40" xfId="15" applyNumberFormat="1" applyFont="1" applyFill="1" applyBorder="1" applyAlignment="1">
      <alignment vertical="center"/>
    </xf>
    <xf numFmtId="3" fontId="24" fillId="2" borderId="40" xfId="15" applyNumberFormat="1" applyFont="1" applyFill="1" applyBorder="1" applyAlignment="1">
      <alignment horizontal="center" vertical="center"/>
    </xf>
    <xf numFmtId="0" fontId="24" fillId="2" borderId="0" xfId="15" applyFont="1" applyFill="1" applyBorder="1" applyAlignment="1">
      <alignment vertical="center" shrinkToFit="1"/>
    </xf>
    <xf numFmtId="3" fontId="24" fillId="2" borderId="0" xfId="15" applyNumberFormat="1" applyFont="1" applyFill="1" applyBorder="1" applyAlignment="1">
      <alignment vertical="center"/>
    </xf>
    <xf numFmtId="0" fontId="45" fillId="2" borderId="7" xfId="15" applyFont="1" applyFill="1" applyBorder="1" applyAlignment="1">
      <alignment vertical="center" wrapText="1"/>
    </xf>
    <xf numFmtId="0" fontId="45" fillId="2" borderId="3" xfId="15" applyFont="1" applyFill="1" applyBorder="1" applyAlignment="1">
      <alignment vertical="center" wrapText="1"/>
    </xf>
    <xf numFmtId="3" fontId="24" fillId="2" borderId="31" xfId="15" applyNumberFormat="1" applyFont="1" applyFill="1" applyBorder="1" applyAlignment="1">
      <alignment vertical="center" shrinkToFit="1"/>
    </xf>
    <xf numFmtId="3" fontId="24" fillId="2" borderId="30" xfId="15" applyNumberFormat="1" applyFont="1" applyFill="1" applyBorder="1" applyAlignment="1">
      <alignment vertical="center" shrinkToFit="1"/>
    </xf>
    <xf numFmtId="3" fontId="24" fillId="2" borderId="32" xfId="15" applyNumberFormat="1" applyFont="1" applyFill="1" applyBorder="1" applyAlignment="1">
      <alignment vertical="center" shrinkToFit="1"/>
    </xf>
    <xf numFmtId="3" fontId="24" fillId="2" borderId="36" xfId="15" applyNumberFormat="1" applyFont="1" applyFill="1" applyBorder="1" applyAlignment="1">
      <alignment vertical="center" shrinkToFit="1"/>
    </xf>
    <xf numFmtId="3" fontId="24" fillId="2" borderId="35" xfId="15" applyNumberFormat="1" applyFont="1" applyFill="1" applyBorder="1" applyAlignment="1">
      <alignment vertical="center" shrinkToFit="1"/>
    </xf>
    <xf numFmtId="3" fontId="24" fillId="2" borderId="34" xfId="15" applyNumberFormat="1" applyFont="1" applyFill="1" applyBorder="1" applyAlignment="1">
      <alignment vertical="center" shrinkToFit="1"/>
    </xf>
    <xf numFmtId="3" fontId="24" fillId="2" borderId="29" xfId="15" applyNumberFormat="1" applyFont="1" applyFill="1" applyBorder="1" applyAlignment="1">
      <alignment vertical="center" shrinkToFit="1"/>
    </xf>
    <xf numFmtId="3" fontId="24" fillId="2" borderId="28" xfId="15" applyNumberFormat="1" applyFont="1" applyFill="1" applyBorder="1" applyAlignment="1">
      <alignment vertical="center" shrinkToFit="1"/>
    </xf>
    <xf numFmtId="3" fontId="24" fillId="2" borderId="27" xfId="15" applyNumberFormat="1" applyFont="1" applyFill="1" applyBorder="1" applyAlignment="1">
      <alignment vertical="center" shrinkToFit="1"/>
    </xf>
    <xf numFmtId="0" fontId="24" fillId="2" borderId="10" xfId="15" applyFont="1" applyFill="1" applyBorder="1" applyAlignment="1">
      <alignment vertical="center" wrapText="1"/>
    </xf>
    <xf numFmtId="0" fontId="24" fillId="2" borderId="9" xfId="15" applyFont="1" applyFill="1" applyBorder="1" applyAlignment="1">
      <alignment vertical="center" wrapText="1"/>
    </xf>
    <xf numFmtId="3" fontId="24" fillId="2" borderId="10" xfId="15" applyNumberFormat="1" applyFont="1" applyFill="1" applyBorder="1" applyAlignment="1">
      <alignment horizontal="center" vertical="center"/>
    </xf>
    <xf numFmtId="3" fontId="24" fillId="2" borderId="9" xfId="15" applyNumberFormat="1" applyFont="1" applyFill="1" applyBorder="1" applyAlignment="1">
      <alignment horizontal="center" vertical="center"/>
    </xf>
    <xf numFmtId="0" fontId="57" fillId="0" borderId="12"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3" xfId="0" applyFont="1" applyFill="1" applyBorder="1" applyAlignment="1">
      <alignment horizontal="center" vertical="center" wrapText="1"/>
    </xf>
    <xf numFmtId="3" fontId="54" fillId="0" borderId="36" xfId="0" applyNumberFormat="1" applyFont="1" applyFill="1" applyBorder="1" applyAlignment="1">
      <alignment vertical="center"/>
    </xf>
    <xf numFmtId="3" fontId="54" fillId="0" borderId="35" xfId="0" applyNumberFormat="1" applyFont="1" applyFill="1" applyBorder="1" applyAlignment="1">
      <alignment vertical="center"/>
    </xf>
    <xf numFmtId="3" fontId="54" fillId="0" borderId="34" xfId="0" applyNumberFormat="1" applyFont="1" applyFill="1" applyBorder="1" applyAlignment="1">
      <alignment vertical="center"/>
    </xf>
    <xf numFmtId="3" fontId="54" fillId="0" borderId="31" xfId="0" applyNumberFormat="1" applyFont="1" applyFill="1" applyBorder="1" applyAlignment="1">
      <alignment vertical="center"/>
    </xf>
    <xf numFmtId="3" fontId="54" fillId="0" borderId="30" xfId="0" applyNumberFormat="1" applyFont="1" applyFill="1" applyBorder="1" applyAlignment="1">
      <alignment vertical="center"/>
    </xf>
    <xf numFmtId="3" fontId="54" fillId="0" borderId="32" xfId="0" applyNumberFormat="1" applyFont="1" applyFill="1" applyBorder="1" applyAlignment="1">
      <alignment vertical="center"/>
    </xf>
    <xf numFmtId="3" fontId="54" fillId="0" borderId="29" xfId="0" applyNumberFormat="1" applyFont="1" applyFill="1" applyBorder="1" applyAlignment="1">
      <alignment vertical="center"/>
    </xf>
    <xf numFmtId="3" fontId="54" fillId="0" borderId="28" xfId="0" applyNumberFormat="1" applyFont="1" applyFill="1" applyBorder="1" applyAlignment="1">
      <alignment vertical="center"/>
    </xf>
    <xf numFmtId="3" fontId="54" fillId="0" borderId="27" xfId="0" applyNumberFormat="1" applyFont="1" applyFill="1" applyBorder="1" applyAlignment="1">
      <alignment vertical="center"/>
    </xf>
    <xf numFmtId="3" fontId="54" fillId="0" borderId="6" xfId="0" applyNumberFormat="1" applyFont="1" applyFill="1" applyBorder="1" applyAlignment="1">
      <alignment vertical="center"/>
    </xf>
    <xf numFmtId="3" fontId="54" fillId="0" borderId="5" xfId="0" applyNumberFormat="1" applyFont="1" applyFill="1" applyBorder="1" applyAlignment="1">
      <alignment vertical="center"/>
    </xf>
    <xf numFmtId="3" fontId="54" fillId="0" borderId="4" xfId="0" applyNumberFormat="1" applyFont="1" applyFill="1" applyBorder="1" applyAlignment="1">
      <alignment vertical="center"/>
    </xf>
    <xf numFmtId="3" fontId="54" fillId="0" borderId="7" xfId="0" applyNumberFormat="1" applyFont="1" applyFill="1" applyBorder="1" applyAlignment="1">
      <alignment vertical="center"/>
    </xf>
    <xf numFmtId="0" fontId="24" fillId="2" borderId="0" xfId="15" applyFont="1" applyFill="1" applyAlignment="1">
      <alignment horizontal="center" vertical="center"/>
    </xf>
    <xf numFmtId="0" fontId="14" fillId="0" borderId="0" xfId="10" applyFont="1" applyAlignment="1">
      <alignment horizontal="right" vertical="center"/>
    </xf>
    <xf numFmtId="0" fontId="73" fillId="0" borderId="0" xfId="10" applyFont="1" applyAlignment="1">
      <alignment horizontal="right" vertical="center"/>
    </xf>
    <xf numFmtId="0" fontId="74" fillId="0" borderId="0" xfId="10" applyFont="1" applyAlignment="1">
      <alignment horizontal="center" vertical="center"/>
    </xf>
    <xf numFmtId="0" fontId="61" fillId="0" borderId="9" xfId="10" applyFont="1" applyBorder="1" applyAlignment="1">
      <alignment horizontal="center" vertical="center"/>
    </xf>
    <xf numFmtId="0" fontId="14" fillId="0" borderId="0" xfId="10" applyFont="1" applyFill="1" applyBorder="1" applyAlignment="1">
      <alignment horizontal="center" vertical="center" wrapText="1"/>
    </xf>
    <xf numFmtId="0" fontId="14" fillId="0" borderId="9" xfId="10" applyFont="1" applyFill="1" applyBorder="1" applyAlignment="1">
      <alignment horizontal="center" vertical="center" wrapText="1"/>
    </xf>
    <xf numFmtId="187" fontId="14" fillId="0" borderId="0" xfId="11" applyNumberFormat="1" applyFont="1" applyBorder="1" applyAlignment="1" applyProtection="1">
      <alignment horizontal="center" vertical="center"/>
      <protection locked="0"/>
    </xf>
    <xf numFmtId="187" fontId="14" fillId="0" borderId="9" xfId="11" applyNumberFormat="1" applyFont="1" applyBorder="1" applyAlignment="1" applyProtection="1">
      <alignment horizontal="center" vertical="center"/>
      <protection locked="0"/>
    </xf>
    <xf numFmtId="38" fontId="66" fillId="0" borderId="0" xfId="11" applyFont="1" applyBorder="1" applyAlignment="1">
      <alignment horizontal="center" vertical="center"/>
    </xf>
    <xf numFmtId="0" fontId="14" fillId="0" borderId="16" xfId="10" applyFont="1" applyFill="1" applyBorder="1" applyAlignment="1">
      <alignment horizontal="center" vertical="center"/>
    </xf>
    <xf numFmtId="0" fontId="14" fillId="0" borderId="9" xfId="10" applyFont="1" applyFill="1" applyBorder="1" applyAlignment="1">
      <alignment horizontal="center" vertical="center"/>
    </xf>
    <xf numFmtId="188" fontId="14" fillId="0" borderId="16" xfId="11" applyNumberFormat="1" applyFont="1" applyFill="1" applyBorder="1" applyAlignment="1">
      <alignment horizontal="center" vertical="center"/>
    </xf>
    <xf numFmtId="188" fontId="14" fillId="0" borderId="9" xfId="11" applyNumberFormat="1" applyFont="1" applyFill="1" applyBorder="1" applyAlignment="1">
      <alignment horizontal="center" vertical="center"/>
    </xf>
    <xf numFmtId="0" fontId="11" fillId="0" borderId="7" xfId="10" applyFont="1" applyFill="1" applyBorder="1" applyAlignment="1">
      <alignment horizontal="center" vertical="center" wrapText="1"/>
    </xf>
    <xf numFmtId="0" fontId="14" fillId="0" borderId="7" xfId="10" applyFont="1" applyFill="1" applyBorder="1" applyAlignment="1" applyProtection="1">
      <alignment horizontal="center" vertical="center" wrapText="1"/>
      <protection locked="0"/>
    </xf>
    <xf numFmtId="0" fontId="11" fillId="0" borderId="7" xfId="10" applyFont="1" applyFill="1" applyBorder="1" applyAlignment="1">
      <alignment horizontal="center" vertical="center"/>
    </xf>
    <xf numFmtId="0" fontId="14" fillId="0" borderId="7" xfId="10" applyFont="1" applyFill="1" applyBorder="1" applyAlignment="1" applyProtection="1">
      <alignment horizontal="center" vertical="center"/>
      <protection locked="0"/>
    </xf>
    <xf numFmtId="0" fontId="11" fillId="0" borderId="12" xfId="10" applyFont="1" applyFill="1" applyBorder="1" applyAlignment="1">
      <alignment horizontal="left" vertical="center" wrapText="1"/>
    </xf>
    <xf numFmtId="0" fontId="11" fillId="0" borderId="16" xfId="10" applyFont="1" applyFill="1" applyBorder="1" applyAlignment="1">
      <alignment horizontal="left" vertical="center" wrapText="1"/>
    </xf>
    <xf numFmtId="0" fontId="11" fillId="0" borderId="15" xfId="10" applyFont="1" applyFill="1" applyBorder="1" applyAlignment="1">
      <alignment horizontal="left" vertical="center" wrapText="1"/>
    </xf>
    <xf numFmtId="0" fontId="11" fillId="0" borderId="11" xfId="10" applyFont="1" applyFill="1" applyBorder="1" applyAlignment="1">
      <alignment horizontal="left" vertical="center" wrapText="1"/>
    </xf>
    <xf numFmtId="0" fontId="11" fillId="0" borderId="0" xfId="10" applyFont="1" applyFill="1" applyBorder="1" applyAlignment="1">
      <alignment horizontal="left" vertical="center" wrapText="1"/>
    </xf>
    <xf numFmtId="0" fontId="11" fillId="0" borderId="13" xfId="10" applyFont="1" applyFill="1" applyBorder="1" applyAlignment="1">
      <alignment horizontal="left" vertical="center" wrapText="1"/>
    </xf>
    <xf numFmtId="0" fontId="11" fillId="0" borderId="10" xfId="10" applyFont="1" applyFill="1" applyBorder="1" applyAlignment="1">
      <alignment horizontal="left" vertical="center" wrapText="1"/>
    </xf>
    <xf numFmtId="0" fontId="11" fillId="0" borderId="9" xfId="10" applyFont="1" applyFill="1" applyBorder="1" applyAlignment="1">
      <alignment horizontal="left" vertical="center" wrapText="1"/>
    </xf>
    <xf numFmtId="0" fontId="11" fillId="0" borderId="14" xfId="10" applyFont="1" applyFill="1" applyBorder="1" applyAlignment="1">
      <alignment horizontal="left" vertical="center" wrapText="1"/>
    </xf>
    <xf numFmtId="0" fontId="75" fillId="0" borderId="12" xfId="10" applyFont="1" applyFill="1" applyBorder="1" applyAlignment="1">
      <alignment horizontal="center" vertical="center"/>
    </xf>
    <xf numFmtId="0" fontId="75" fillId="0" borderId="16" xfId="10" applyFont="1" applyFill="1" applyBorder="1" applyAlignment="1">
      <alignment horizontal="center" vertical="center"/>
    </xf>
    <xf numFmtId="0" fontId="75" fillId="0" borderId="15" xfId="10" applyFont="1" applyFill="1" applyBorder="1" applyAlignment="1">
      <alignment horizontal="center" vertical="center"/>
    </xf>
    <xf numFmtId="0" fontId="75" fillId="0" borderId="11" xfId="10" applyFont="1" applyFill="1" applyBorder="1" applyAlignment="1">
      <alignment horizontal="center" vertical="center"/>
    </xf>
    <xf numFmtId="0" fontId="75" fillId="0" borderId="0" xfId="10" applyFont="1" applyFill="1" applyBorder="1" applyAlignment="1">
      <alignment horizontal="center" vertical="center"/>
    </xf>
    <xf numFmtId="0" fontId="75" fillId="0" borderId="13" xfId="10" applyFont="1" applyFill="1" applyBorder="1" applyAlignment="1">
      <alignment horizontal="center" vertical="center"/>
    </xf>
    <xf numFmtId="0" fontId="75" fillId="0" borderId="10" xfId="10" applyFont="1" applyFill="1" applyBorder="1" applyAlignment="1">
      <alignment horizontal="center" vertical="center"/>
    </xf>
    <xf numFmtId="0" fontId="75" fillId="0" borderId="9" xfId="10" applyFont="1" applyFill="1" applyBorder="1" applyAlignment="1">
      <alignment horizontal="center" vertical="center"/>
    </xf>
    <xf numFmtId="0" fontId="75" fillId="0" borderId="14" xfId="10" applyFont="1" applyFill="1" applyBorder="1" applyAlignment="1">
      <alignment horizontal="center" vertical="center"/>
    </xf>
    <xf numFmtId="38" fontId="11" fillId="0" borderId="6" xfId="11" applyFont="1" applyFill="1" applyBorder="1" applyAlignment="1">
      <alignment horizontal="center" vertical="center" wrapText="1"/>
    </xf>
    <xf numFmtId="38" fontId="11" fillId="0" borderId="5" xfId="11" applyFont="1" applyFill="1" applyBorder="1" applyAlignment="1">
      <alignment horizontal="center" vertical="center" wrapText="1"/>
    </xf>
    <xf numFmtId="38" fontId="11" fillId="0" borderId="4" xfId="11" applyFont="1" applyFill="1" applyBorder="1" applyAlignment="1">
      <alignment horizontal="center" vertical="center" wrapText="1"/>
    </xf>
    <xf numFmtId="0" fontId="11" fillId="0" borderId="6" xfId="10" applyFont="1" applyFill="1" applyBorder="1" applyAlignment="1" applyProtection="1">
      <alignment horizontal="center" vertical="center" wrapText="1"/>
      <protection locked="0"/>
    </xf>
    <xf numFmtId="0" fontId="11" fillId="0" borderId="5" xfId="10" applyFont="1" applyFill="1" applyBorder="1" applyAlignment="1" applyProtection="1">
      <alignment horizontal="center" vertical="center" wrapText="1"/>
      <protection locked="0"/>
    </xf>
    <xf numFmtId="0" fontId="11" fillId="0" borderId="4" xfId="10" applyFont="1" applyFill="1" applyBorder="1" applyAlignment="1" applyProtection="1">
      <alignment horizontal="center" vertical="center" wrapText="1"/>
      <protection locked="0"/>
    </xf>
    <xf numFmtId="38" fontId="14" fillId="0" borderId="11" xfId="11" applyFont="1" applyFill="1" applyBorder="1" applyAlignment="1">
      <alignment horizontal="right" vertical="center" wrapText="1"/>
    </xf>
    <xf numFmtId="38" fontId="14" fillId="0" borderId="0" xfId="11" applyFont="1" applyFill="1" applyBorder="1" applyAlignment="1">
      <alignment horizontal="right" vertical="center" wrapText="1"/>
    </xf>
    <xf numFmtId="38" fontId="14" fillId="0" borderId="13" xfId="11" applyFont="1" applyFill="1" applyBorder="1" applyAlignment="1">
      <alignment horizontal="right" vertical="center" wrapText="1"/>
    </xf>
    <xf numFmtId="0" fontId="11" fillId="0" borderId="12" xfId="10" applyFont="1" applyFill="1" applyBorder="1" applyAlignment="1" applyProtection="1">
      <alignment horizontal="center" vertical="center" wrapText="1"/>
      <protection locked="0"/>
    </xf>
    <xf numFmtId="0" fontId="11" fillId="0" borderId="16" xfId="10" applyFont="1" applyFill="1" applyBorder="1" applyAlignment="1" applyProtection="1">
      <alignment horizontal="center" vertical="center" wrapText="1"/>
      <protection locked="0"/>
    </xf>
    <xf numFmtId="0" fontId="11" fillId="0" borderId="15" xfId="10" applyFont="1" applyFill="1" applyBorder="1" applyAlignment="1" applyProtection="1">
      <alignment horizontal="center" vertical="center" wrapText="1"/>
      <protection locked="0"/>
    </xf>
    <xf numFmtId="0" fontId="11" fillId="0" borderId="0" xfId="10" applyFont="1" applyFill="1" applyBorder="1" applyAlignment="1" applyProtection="1">
      <alignment horizontal="center" vertical="center" wrapText="1"/>
      <protection locked="0"/>
    </xf>
    <xf numFmtId="0" fontId="11" fillId="0" borderId="13" xfId="10" applyFont="1" applyFill="1" applyBorder="1" applyAlignment="1" applyProtection="1">
      <alignment horizontal="center" vertical="center" wrapText="1"/>
      <protection locked="0"/>
    </xf>
    <xf numFmtId="0" fontId="11" fillId="0" borderId="11" xfId="10" applyFont="1" applyFill="1" applyBorder="1" applyAlignment="1" applyProtection="1">
      <alignment horizontal="center" vertical="center" wrapText="1"/>
      <protection locked="0"/>
    </xf>
    <xf numFmtId="0" fontId="66" fillId="0" borderId="0" xfId="10" applyFont="1" applyFill="1" applyBorder="1" applyAlignment="1" applyProtection="1">
      <alignment horizontal="center" vertical="center" wrapText="1"/>
      <protection locked="0"/>
    </xf>
    <xf numFmtId="0" fontId="66" fillId="0" borderId="13" xfId="10" applyFont="1" applyFill="1" applyBorder="1" applyAlignment="1" applyProtection="1">
      <alignment horizontal="center" vertical="center" wrapText="1"/>
      <protection locked="0"/>
    </xf>
    <xf numFmtId="38" fontId="14" fillId="0" borderId="6" xfId="11" applyFont="1" applyFill="1" applyBorder="1" applyAlignment="1">
      <alignment horizontal="right" vertical="center" wrapText="1"/>
    </xf>
    <xf numFmtId="38" fontId="14" fillId="0" borderId="5" xfId="11" applyFont="1" applyFill="1" applyBorder="1" applyAlignment="1">
      <alignment horizontal="right" vertical="center" wrapText="1"/>
    </xf>
    <xf numFmtId="38" fontId="14" fillId="0" borderId="4" xfId="11" applyFont="1" applyFill="1" applyBorder="1" applyAlignment="1">
      <alignment horizontal="right" vertical="center" wrapText="1"/>
    </xf>
    <xf numFmtId="0" fontId="66" fillId="0" borderId="6" xfId="10" applyFont="1" applyFill="1" applyBorder="1" applyAlignment="1" applyProtection="1">
      <alignment horizontal="center" vertical="center" wrapText="1"/>
      <protection locked="0"/>
    </xf>
    <xf numFmtId="0" fontId="66" fillId="0" borderId="5" xfId="10" applyFont="1" applyFill="1" applyBorder="1" applyAlignment="1" applyProtection="1">
      <alignment horizontal="center" vertical="center" wrapText="1"/>
      <protection locked="0"/>
    </xf>
    <xf numFmtId="0" fontId="66" fillId="0" borderId="4" xfId="10" applyFont="1" applyFill="1" applyBorder="1" applyAlignment="1" applyProtection="1">
      <alignment horizontal="center" vertical="center" wrapText="1"/>
      <protection locked="0"/>
    </xf>
    <xf numFmtId="0" fontId="75" fillId="0" borderId="0" xfId="10" applyFont="1" applyFill="1" applyAlignment="1">
      <alignment horizontal="left" vertical="center" wrapText="1"/>
    </xf>
    <xf numFmtId="0" fontId="14" fillId="0" borderId="0" xfId="10" quotePrefix="1" applyFont="1" applyAlignment="1">
      <alignment horizontal="center" vertical="center"/>
    </xf>
    <xf numFmtId="0" fontId="14" fillId="0" borderId="0" xfId="10" applyFont="1" applyAlignment="1">
      <alignment horizontal="center" vertical="center"/>
    </xf>
    <xf numFmtId="0" fontId="24" fillId="0" borderId="0" xfId="16" applyFont="1" applyAlignment="1">
      <alignment horizontal="center" vertical="center"/>
    </xf>
    <xf numFmtId="0" fontId="54" fillId="0" borderId="7" xfId="16" applyFont="1" applyFill="1" applyBorder="1" applyAlignment="1">
      <alignment horizontal="left" vertical="center" wrapText="1"/>
    </xf>
    <xf numFmtId="0" fontId="28" fillId="2" borderId="6"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12"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49" fillId="2" borderId="6" xfId="1" applyFont="1" applyFill="1" applyBorder="1" applyAlignment="1">
      <alignment horizontal="center" vertical="center" wrapText="1"/>
    </xf>
    <xf numFmtId="0" fontId="49" fillId="2" borderId="4" xfId="1" applyFont="1" applyFill="1" applyBorder="1" applyAlignment="1">
      <alignment horizontal="center" vertical="center" wrapText="1"/>
    </xf>
    <xf numFmtId="0" fontId="49" fillId="2" borderId="6" xfId="1" applyFont="1" applyFill="1" applyBorder="1" applyAlignment="1">
      <alignment horizontal="center" vertical="center"/>
    </xf>
    <xf numFmtId="0" fontId="49" fillId="2" borderId="4" xfId="1" applyFont="1" applyFill="1" applyBorder="1" applyAlignment="1">
      <alignment horizontal="center" vertical="center"/>
    </xf>
    <xf numFmtId="0" fontId="51" fillId="2" borderId="6" xfId="1" applyFont="1" applyFill="1" applyBorder="1" applyAlignment="1">
      <alignment horizontal="center" vertical="center"/>
    </xf>
    <xf numFmtId="0" fontId="51" fillId="2" borderId="4" xfId="1" applyFont="1" applyFill="1" applyBorder="1" applyAlignment="1">
      <alignment horizontal="center" vertical="center"/>
    </xf>
    <xf numFmtId="0" fontId="28" fillId="2" borderId="6" xfId="1" applyFont="1" applyFill="1" applyBorder="1" applyAlignment="1">
      <alignment horizontal="center" vertical="center" shrinkToFit="1"/>
    </xf>
    <xf numFmtId="0" fontId="28" fillId="2" borderId="4" xfId="1" applyFont="1" applyFill="1" applyBorder="1" applyAlignment="1">
      <alignment horizontal="center" vertical="center" shrinkToFit="1"/>
    </xf>
    <xf numFmtId="0" fontId="28" fillId="2" borderId="7" xfId="1" applyFont="1" applyFill="1" applyBorder="1" applyAlignment="1">
      <alignment horizontal="left" vertical="center"/>
    </xf>
    <xf numFmtId="0" fontId="28" fillId="2" borderId="0" xfId="1" applyFont="1" applyFill="1" applyAlignment="1">
      <alignment horizontal="center"/>
    </xf>
    <xf numFmtId="0" fontId="50" fillId="2" borderId="0" xfId="1" applyFont="1" applyFill="1" applyAlignment="1">
      <alignment horizontal="center" vertical="center"/>
    </xf>
    <xf numFmtId="0" fontId="28" fillId="2" borderId="12" xfId="1" applyFont="1" applyFill="1" applyBorder="1" applyAlignment="1">
      <alignment horizontal="center" vertical="center"/>
    </xf>
    <xf numFmtId="0" fontId="28" fillId="2" borderId="16" xfId="1" applyFont="1" applyFill="1" applyBorder="1" applyAlignment="1">
      <alignment horizontal="center" vertical="center"/>
    </xf>
    <xf numFmtId="0" fontId="28" fillId="2" borderId="6" xfId="1" applyFont="1" applyFill="1" applyBorder="1" applyAlignment="1">
      <alignment horizontal="left" vertical="center" wrapText="1"/>
    </xf>
    <xf numFmtId="0" fontId="28" fillId="2" borderId="5" xfId="1" applyFont="1" applyFill="1" applyBorder="1" applyAlignment="1">
      <alignment horizontal="left" vertical="center" wrapText="1"/>
    </xf>
    <xf numFmtId="0" fontId="28" fillId="2" borderId="4" xfId="1" applyFont="1" applyFill="1" applyBorder="1" applyAlignment="1">
      <alignment horizontal="left" vertical="center" wrapText="1"/>
    </xf>
    <xf numFmtId="0" fontId="28" fillId="2" borderId="5" xfId="1" applyFont="1" applyFill="1" applyBorder="1" applyAlignment="1">
      <alignment horizontal="center" vertical="center"/>
    </xf>
    <xf numFmtId="0" fontId="28" fillId="2" borderId="6" xfId="1" applyFont="1" applyFill="1" applyBorder="1" applyAlignment="1">
      <alignment horizontal="left" vertical="center"/>
    </xf>
    <xf numFmtId="0" fontId="28" fillId="2" borderId="5" xfId="1" applyFont="1" applyFill="1" applyBorder="1" applyAlignment="1">
      <alignment horizontal="left" vertical="center"/>
    </xf>
    <xf numFmtId="0" fontId="28" fillId="2" borderId="4" xfId="1" applyFont="1" applyFill="1" applyBorder="1" applyAlignment="1">
      <alignment horizontal="left" vertical="center"/>
    </xf>
    <xf numFmtId="0" fontId="62" fillId="0" borderId="0" xfId="25" applyFont="1" applyFill="1" applyBorder="1" applyAlignment="1">
      <alignment horizontal="left" vertical="center"/>
    </xf>
    <xf numFmtId="38" fontId="63" fillId="0" borderId="0" xfId="11" applyFont="1" applyFill="1" applyAlignment="1">
      <alignment horizontal="center" vertical="center"/>
    </xf>
    <xf numFmtId="0" fontId="54" fillId="0" borderId="0" xfId="25" applyFont="1" applyFill="1" applyBorder="1" applyAlignment="1">
      <alignment horizontal="left" vertical="center"/>
    </xf>
    <xf numFmtId="38" fontId="60" fillId="0" borderId="6" xfId="11" applyFont="1" applyFill="1" applyBorder="1" applyAlignment="1">
      <alignment horizontal="center" vertical="center"/>
    </xf>
    <xf numFmtId="38" fontId="60" fillId="0" borderId="4" xfId="11" applyFont="1" applyFill="1" applyBorder="1" applyAlignment="1">
      <alignment horizontal="center" vertical="center"/>
    </xf>
    <xf numFmtId="177" fontId="14" fillId="0" borderId="6" xfId="25" applyNumberFormat="1" applyFont="1" applyFill="1" applyBorder="1" applyAlignment="1">
      <alignment horizontal="center" vertical="center"/>
    </xf>
    <xf numFmtId="177" fontId="14" fillId="0" borderId="4" xfId="25" applyNumberFormat="1" applyFont="1" applyFill="1" applyBorder="1" applyAlignment="1">
      <alignment horizontal="center" vertical="center"/>
    </xf>
    <xf numFmtId="177" fontId="14" fillId="0" borderId="12" xfId="25" applyNumberFormat="1" applyFont="1" applyFill="1" applyBorder="1" applyAlignment="1">
      <alignment horizontal="center" vertical="top"/>
    </xf>
    <xf numFmtId="177" fontId="14" fillId="0" borderId="16" xfId="25" applyNumberFormat="1" applyFont="1" applyFill="1" applyBorder="1" applyAlignment="1">
      <alignment horizontal="center" vertical="top"/>
    </xf>
    <xf numFmtId="177" fontId="14" fillId="0" borderId="11" xfId="25" applyNumberFormat="1" applyFont="1" applyFill="1" applyBorder="1" applyAlignment="1">
      <alignment horizontal="center" vertical="top"/>
    </xf>
    <xf numFmtId="177" fontId="14" fillId="0" borderId="0" xfId="25" applyNumberFormat="1" applyFont="1" applyFill="1" applyBorder="1" applyAlignment="1">
      <alignment horizontal="center" vertical="top"/>
    </xf>
    <xf numFmtId="177" fontId="14" fillId="0" borderId="10" xfId="25" applyNumberFormat="1" applyFont="1" applyFill="1" applyBorder="1" applyAlignment="1">
      <alignment horizontal="center" vertical="top"/>
    </xf>
    <xf numFmtId="177" fontId="14" fillId="0" borderId="9" xfId="25" applyNumberFormat="1" applyFont="1" applyFill="1" applyBorder="1" applyAlignment="1">
      <alignment horizontal="center" vertical="top"/>
    </xf>
    <xf numFmtId="38" fontId="54" fillId="0" borderId="12" xfId="11" applyFont="1" applyFill="1" applyBorder="1" applyAlignment="1">
      <alignment horizontal="center" vertical="center"/>
    </xf>
    <xf numFmtId="38" fontId="54" fillId="0" borderId="15" xfId="11" applyFont="1" applyFill="1" applyBorder="1" applyAlignment="1">
      <alignment horizontal="center" vertical="center"/>
    </xf>
    <xf numFmtId="38" fontId="54" fillId="0" borderId="11" xfId="11" applyFont="1" applyFill="1" applyBorder="1" applyAlignment="1">
      <alignment horizontal="center" vertical="center"/>
    </xf>
    <xf numFmtId="38" fontId="54" fillId="0" borderId="13" xfId="11" applyFont="1" applyFill="1" applyBorder="1" applyAlignment="1">
      <alignment horizontal="center" vertical="center"/>
    </xf>
    <xf numFmtId="38" fontId="54" fillId="0" borderId="10" xfId="11" applyFont="1" applyFill="1" applyBorder="1" applyAlignment="1">
      <alignment horizontal="center" vertical="center"/>
    </xf>
    <xf numFmtId="38" fontId="54" fillId="0" borderId="14" xfId="11" applyFont="1" applyFill="1" applyBorder="1" applyAlignment="1">
      <alignment horizontal="center" vertical="center"/>
    </xf>
    <xf numFmtId="177" fontId="14" fillId="0" borderId="12" xfId="25" applyNumberFormat="1" applyFont="1" applyFill="1" applyBorder="1" applyAlignment="1">
      <alignment horizontal="left" vertical="center" wrapText="1"/>
    </xf>
    <xf numFmtId="177" fontId="14" fillId="0" borderId="15" xfId="25" applyNumberFormat="1" applyFont="1" applyFill="1" applyBorder="1" applyAlignment="1">
      <alignment horizontal="left" vertical="center" wrapText="1"/>
    </xf>
    <xf numFmtId="177" fontId="14" fillId="0" borderId="11" xfId="25" applyNumberFormat="1" applyFont="1" applyFill="1" applyBorder="1" applyAlignment="1">
      <alignment horizontal="left" vertical="center" wrapText="1"/>
    </xf>
    <xf numFmtId="177" fontId="14" fillId="0" borderId="13" xfId="25" applyNumberFormat="1" applyFont="1" applyFill="1" applyBorder="1" applyAlignment="1">
      <alignment horizontal="left" vertical="center" wrapText="1"/>
    </xf>
    <xf numFmtId="177" fontId="14" fillId="0" borderId="10" xfId="25" applyNumberFormat="1" applyFont="1" applyFill="1" applyBorder="1" applyAlignment="1">
      <alignment horizontal="left" vertical="center" wrapText="1"/>
    </xf>
    <xf numFmtId="177" fontId="14" fillId="0" borderId="14" xfId="25" applyNumberFormat="1" applyFont="1" applyFill="1" applyBorder="1" applyAlignment="1">
      <alignment horizontal="left" vertical="center" wrapText="1"/>
    </xf>
    <xf numFmtId="177" fontId="14" fillId="0" borderId="5" xfId="25" applyNumberFormat="1" applyFont="1" applyFill="1" applyBorder="1" applyAlignment="1">
      <alignment horizontal="center" vertical="center"/>
    </xf>
    <xf numFmtId="0" fontId="70" fillId="0" borderId="12" xfId="25" applyFont="1" applyFill="1" applyBorder="1" applyAlignment="1">
      <alignment horizontal="center" vertical="top"/>
    </xf>
    <xf numFmtId="0" fontId="70" fillId="0" borderId="16" xfId="25" applyFont="1" applyFill="1" applyBorder="1" applyAlignment="1">
      <alignment horizontal="center" vertical="top"/>
    </xf>
    <xf numFmtId="0" fontId="70" fillId="0" borderId="15" xfId="25" applyFont="1" applyFill="1" applyBorder="1" applyAlignment="1">
      <alignment horizontal="center" vertical="top"/>
    </xf>
    <xf numFmtId="0" fontId="70" fillId="0" borderId="11" xfId="25" applyFont="1" applyFill="1" applyBorder="1" applyAlignment="1">
      <alignment horizontal="center" vertical="top"/>
    </xf>
    <xf numFmtId="0" fontId="70" fillId="0" borderId="0" xfId="25" applyFont="1" applyFill="1" applyBorder="1" applyAlignment="1">
      <alignment horizontal="center" vertical="top"/>
    </xf>
    <xf numFmtId="0" fontId="70" fillId="0" borderId="13" xfId="25" applyFont="1" applyFill="1" applyBorder="1" applyAlignment="1">
      <alignment horizontal="center" vertical="top"/>
    </xf>
    <xf numFmtId="0" fontId="54" fillId="0" borderId="12" xfId="25" applyFont="1" applyFill="1" applyBorder="1" applyAlignment="1">
      <alignment horizontal="left" vertical="top"/>
    </xf>
    <xf numFmtId="0" fontId="54" fillId="0" borderId="15" xfId="25" applyFont="1" applyFill="1" applyBorder="1" applyAlignment="1">
      <alignment horizontal="left" vertical="top"/>
    </xf>
    <xf numFmtId="177" fontId="14" fillId="0" borderId="11" xfId="25" applyNumberFormat="1" applyFont="1" applyFill="1" applyBorder="1" applyAlignment="1">
      <alignment horizontal="center" vertical="center"/>
    </xf>
    <xf numFmtId="177" fontId="14" fillId="0" borderId="0" xfId="25" applyNumberFormat="1" applyFont="1" applyFill="1" applyBorder="1" applyAlignment="1">
      <alignment horizontal="center" vertical="center"/>
    </xf>
    <xf numFmtId="177" fontId="14" fillId="0" borderId="13" xfId="25" applyNumberFormat="1" applyFont="1" applyFill="1" applyBorder="1" applyAlignment="1">
      <alignment horizontal="center" vertical="center"/>
    </xf>
    <xf numFmtId="177" fontId="14" fillId="0" borderId="10" xfId="25" applyNumberFormat="1" applyFont="1" applyFill="1" applyBorder="1" applyAlignment="1">
      <alignment horizontal="center" vertical="center"/>
    </xf>
    <xf numFmtId="177" fontId="14" fillId="0" borderId="9" xfId="25" applyNumberFormat="1" applyFont="1" applyFill="1" applyBorder="1" applyAlignment="1">
      <alignment horizontal="center" vertical="center"/>
    </xf>
    <xf numFmtId="177" fontId="14" fillId="0" borderId="14" xfId="25" applyNumberFormat="1" applyFont="1" applyFill="1" applyBorder="1" applyAlignment="1">
      <alignment horizontal="center" vertical="center"/>
    </xf>
    <xf numFmtId="0" fontId="24" fillId="2" borderId="0" xfId="25" applyFont="1" applyFill="1" applyAlignment="1">
      <alignment horizontal="center" vertical="center"/>
    </xf>
    <xf numFmtId="38" fontId="54" fillId="0" borderId="6" xfId="11" applyFont="1" applyFill="1" applyBorder="1" applyAlignment="1">
      <alignment horizontal="center" vertical="center"/>
    </xf>
    <xf numFmtId="38" fontId="54" fillId="0" borderId="4" xfId="11" applyFont="1" applyFill="1" applyBorder="1" applyAlignment="1">
      <alignment horizontal="center" vertical="center"/>
    </xf>
    <xf numFmtId="0" fontId="54" fillId="0" borderId="0" xfId="25" applyFont="1" applyFill="1" applyBorder="1" applyAlignment="1">
      <alignment horizontal="left" vertical="center" wrapText="1"/>
    </xf>
    <xf numFmtId="0" fontId="54" fillId="0" borderId="11" xfId="25" applyFont="1" applyFill="1" applyBorder="1" applyAlignment="1">
      <alignment horizontal="center" vertical="center"/>
    </xf>
    <xf numFmtId="0" fontId="54" fillId="0" borderId="13" xfId="25" applyFont="1" applyFill="1" applyBorder="1" applyAlignment="1">
      <alignment horizontal="center" vertical="center"/>
    </xf>
    <xf numFmtId="0" fontId="54" fillId="0" borderId="10" xfId="25" applyFont="1" applyFill="1" applyBorder="1" applyAlignment="1">
      <alignment horizontal="center" vertical="center"/>
    </xf>
    <xf numFmtId="0" fontId="54" fillId="0" borderId="14" xfId="25" applyFont="1" applyFill="1" applyBorder="1" applyAlignment="1">
      <alignment horizontal="center" vertical="center"/>
    </xf>
    <xf numFmtId="38" fontId="19" fillId="2" borderId="12" xfId="11" applyFont="1" applyFill="1" applyBorder="1" applyAlignment="1">
      <alignment horizontal="center" vertical="center" wrapText="1"/>
    </xf>
    <xf numFmtId="38" fontId="19" fillId="2" borderId="16" xfId="11" applyFont="1" applyFill="1" applyBorder="1" applyAlignment="1">
      <alignment horizontal="center" vertical="center"/>
    </xf>
    <xf numFmtId="38" fontId="19" fillId="2" borderId="15" xfId="11" applyFont="1" applyFill="1" applyBorder="1" applyAlignment="1">
      <alignment horizontal="center" vertical="center"/>
    </xf>
    <xf numFmtId="38" fontId="19" fillId="2" borderId="11" xfId="11" applyFont="1" applyFill="1" applyBorder="1" applyAlignment="1">
      <alignment horizontal="center" vertical="center"/>
    </xf>
    <xf numFmtId="38" fontId="19" fillId="2" borderId="0" xfId="11" applyFont="1" applyFill="1" applyBorder="1" applyAlignment="1">
      <alignment horizontal="center" vertical="center"/>
    </xf>
    <xf numFmtId="38" fontId="19" fillId="2" borderId="13" xfId="11" applyFont="1" applyFill="1" applyBorder="1" applyAlignment="1">
      <alignment horizontal="center" vertical="center"/>
    </xf>
    <xf numFmtId="38" fontId="19" fillId="2" borderId="10" xfId="11" applyFont="1" applyFill="1" applyBorder="1" applyAlignment="1">
      <alignment horizontal="center" vertical="center"/>
    </xf>
    <xf numFmtId="38" fontId="19" fillId="2" borderId="9" xfId="11" applyFont="1" applyFill="1" applyBorder="1" applyAlignment="1">
      <alignment horizontal="center" vertical="center"/>
    </xf>
    <xf numFmtId="38" fontId="19" fillId="2" borderId="14" xfId="11" applyFont="1" applyFill="1" applyBorder="1" applyAlignment="1">
      <alignment horizontal="center" vertical="center"/>
    </xf>
    <xf numFmtId="38" fontId="19" fillId="2" borderId="6" xfId="11" applyFont="1" applyFill="1" applyBorder="1" applyAlignment="1">
      <alignment horizontal="center" vertical="center"/>
    </xf>
    <xf numFmtId="38" fontId="19" fillId="2" borderId="4" xfId="11" applyFont="1" applyFill="1" applyBorder="1" applyAlignment="1">
      <alignment horizontal="center" vertical="center"/>
    </xf>
    <xf numFmtId="38" fontId="19" fillId="2" borderId="5" xfId="11" applyFont="1" applyFill="1" applyBorder="1" applyAlignment="1">
      <alignment horizontal="center" vertical="center"/>
    </xf>
    <xf numFmtId="38" fontId="28" fillId="2" borderId="0" xfId="11" applyFont="1" applyFill="1" applyAlignment="1">
      <alignment horizontal="center" vertical="center"/>
    </xf>
    <xf numFmtId="38" fontId="19" fillId="2" borderId="12" xfId="11" applyFont="1" applyFill="1" applyBorder="1" applyAlignment="1">
      <alignment horizontal="center" vertical="center"/>
    </xf>
    <xf numFmtId="38" fontId="27" fillId="2" borderId="16" xfId="11" applyFont="1" applyFill="1" applyBorder="1" applyAlignment="1">
      <alignment vertical="center" wrapText="1" shrinkToFit="1"/>
    </xf>
    <xf numFmtId="38" fontId="27" fillId="2" borderId="16" xfId="11" applyFont="1" applyFill="1" applyBorder="1" applyAlignment="1">
      <alignment vertical="center" shrinkToFit="1"/>
    </xf>
    <xf numFmtId="38" fontId="19" fillId="2" borderId="16" xfId="11" applyFont="1" applyFill="1" applyBorder="1" applyAlignment="1">
      <alignment horizontal="center" vertical="center" wrapText="1"/>
    </xf>
    <xf numFmtId="38" fontId="19" fillId="2" borderId="15" xfId="11" applyFont="1" applyFill="1" applyBorder="1" applyAlignment="1">
      <alignment horizontal="center" vertical="center" wrapText="1"/>
    </xf>
    <xf numFmtId="38" fontId="19" fillId="2" borderId="11" xfId="11" applyFont="1" applyFill="1" applyBorder="1" applyAlignment="1">
      <alignment horizontal="center" vertical="center" wrapText="1"/>
    </xf>
    <xf numFmtId="38" fontId="19" fillId="2" borderId="0" xfId="11" applyFont="1" applyFill="1" applyBorder="1" applyAlignment="1">
      <alignment horizontal="center" vertical="center" wrapText="1"/>
    </xf>
    <xf numFmtId="38" fontId="19" fillId="2" borderId="13" xfId="11" applyFont="1" applyFill="1" applyBorder="1" applyAlignment="1">
      <alignment horizontal="center" vertical="center" wrapText="1"/>
    </xf>
    <xf numFmtId="38" fontId="19" fillId="2" borderId="10" xfId="11" applyFont="1" applyFill="1" applyBorder="1" applyAlignment="1">
      <alignment horizontal="center" vertical="center" wrapText="1"/>
    </xf>
    <xf numFmtId="38" fontId="19" fillId="2" borderId="9" xfId="11" applyFont="1" applyFill="1" applyBorder="1" applyAlignment="1">
      <alignment horizontal="center" vertical="center" wrapText="1"/>
    </xf>
    <xf numFmtId="38" fontId="19" fillId="2" borderId="14" xfId="11" applyFont="1" applyFill="1" applyBorder="1" applyAlignment="1">
      <alignment horizontal="center" vertical="center" wrapText="1"/>
    </xf>
    <xf numFmtId="0" fontId="54" fillId="0" borderId="12" xfId="19" applyFont="1" applyFill="1" applyBorder="1" applyAlignment="1">
      <alignment horizontal="center" vertical="center"/>
    </xf>
    <xf numFmtId="0" fontId="54" fillId="0" borderId="16" xfId="19" applyFont="1" applyFill="1" applyBorder="1" applyAlignment="1">
      <alignment horizontal="center" vertical="center"/>
    </xf>
    <xf numFmtId="0" fontId="54" fillId="0" borderId="15" xfId="19" applyFont="1" applyFill="1" applyBorder="1" applyAlignment="1">
      <alignment horizontal="center" vertical="center"/>
    </xf>
    <xf numFmtId="0" fontId="54" fillId="0" borderId="11" xfId="19" applyFont="1" applyFill="1" applyBorder="1" applyAlignment="1">
      <alignment horizontal="center" vertical="center"/>
    </xf>
    <xf numFmtId="0" fontId="54" fillId="0" borderId="0" xfId="19" applyFont="1" applyFill="1" applyBorder="1" applyAlignment="1">
      <alignment horizontal="center" vertical="center"/>
    </xf>
    <xf numFmtId="0" fontId="54" fillId="0" borderId="13" xfId="19" applyFont="1" applyFill="1" applyBorder="1" applyAlignment="1">
      <alignment horizontal="center" vertical="center"/>
    </xf>
    <xf numFmtId="38" fontId="54" fillId="0" borderId="36" xfId="20" applyFont="1" applyFill="1" applyBorder="1" applyAlignment="1">
      <alignment horizontal="right" vertical="center"/>
    </xf>
    <xf numFmtId="38" fontId="54" fillId="0" borderId="35" xfId="20" applyFont="1" applyFill="1" applyBorder="1" applyAlignment="1">
      <alignment horizontal="right" vertical="center"/>
    </xf>
    <xf numFmtId="38" fontId="54" fillId="0" borderId="34" xfId="20" applyFont="1" applyFill="1" applyBorder="1" applyAlignment="1">
      <alignment horizontal="right" vertical="center"/>
    </xf>
    <xf numFmtId="38" fontId="54" fillId="0" borderId="46" xfId="20" applyFont="1" applyFill="1" applyBorder="1" applyAlignment="1">
      <alignment horizontal="right" vertical="center"/>
    </xf>
    <xf numFmtId="38" fontId="54" fillId="0" borderId="26" xfId="20" applyFont="1" applyFill="1" applyBorder="1" applyAlignment="1">
      <alignment horizontal="right" vertical="center"/>
    </xf>
    <xf numFmtId="38" fontId="54" fillId="0" borderId="45" xfId="20" applyFont="1" applyFill="1" applyBorder="1" applyAlignment="1">
      <alignment horizontal="right" vertical="center"/>
    </xf>
    <xf numFmtId="49" fontId="54" fillId="0" borderId="6" xfId="19" applyNumberFormat="1" applyFont="1" applyFill="1" applyBorder="1" applyAlignment="1">
      <alignment horizontal="center" vertical="center"/>
    </xf>
    <xf numFmtId="0" fontId="54" fillId="0" borderId="5" xfId="19" applyFont="1" applyFill="1" applyBorder="1" applyAlignment="1">
      <alignment horizontal="center" vertical="center"/>
    </xf>
    <xf numFmtId="0" fontId="54" fillId="0" borderId="4" xfId="19" applyFont="1" applyFill="1" applyBorder="1" applyAlignment="1">
      <alignment horizontal="center" vertical="center"/>
    </xf>
    <xf numFmtId="38" fontId="54" fillId="0" borderId="6" xfId="20" applyFont="1" applyFill="1" applyBorder="1" applyAlignment="1">
      <alignment horizontal="right" vertical="center"/>
    </xf>
    <xf numFmtId="38" fontId="54" fillId="0" borderId="5" xfId="20" applyFont="1" applyFill="1" applyBorder="1" applyAlignment="1">
      <alignment horizontal="right" vertical="center"/>
    </xf>
    <xf numFmtId="38" fontId="54" fillId="0" borderId="4" xfId="20" applyFont="1" applyFill="1" applyBorder="1" applyAlignment="1">
      <alignment horizontal="right" vertical="center"/>
    </xf>
    <xf numFmtId="0" fontId="54" fillId="0" borderId="7" xfId="26" applyFont="1" applyFill="1" applyBorder="1" applyAlignment="1">
      <alignment horizontal="center" vertical="center"/>
    </xf>
    <xf numFmtId="0" fontId="54" fillId="0" borderId="3" xfId="26" applyFont="1" applyFill="1" applyBorder="1" applyAlignment="1">
      <alignment horizontal="center" vertical="center"/>
    </xf>
    <xf numFmtId="0" fontId="54" fillId="0" borderId="7" xfId="26" applyFont="1" applyFill="1" applyBorder="1" applyAlignment="1">
      <alignment horizontal="center" vertical="center" wrapText="1"/>
    </xf>
    <xf numFmtId="0" fontId="54" fillId="0" borderId="3" xfId="26" applyFont="1" applyFill="1" applyBorder="1" applyAlignment="1">
      <alignment horizontal="center" vertical="center" wrapText="1"/>
    </xf>
    <xf numFmtId="38" fontId="54" fillId="0" borderId="10" xfId="20" applyFont="1" applyFill="1" applyBorder="1" applyAlignment="1">
      <alignment horizontal="right" vertical="center"/>
    </xf>
    <xf numFmtId="38" fontId="54" fillId="0" borderId="9" xfId="20" applyFont="1" applyFill="1" applyBorder="1" applyAlignment="1">
      <alignment horizontal="right" vertical="center"/>
    </xf>
    <xf numFmtId="38" fontId="54" fillId="0" borderId="14" xfId="20" applyFont="1" applyFill="1" applyBorder="1" applyAlignment="1">
      <alignment horizontal="right" vertical="center"/>
    </xf>
    <xf numFmtId="0" fontId="54" fillId="0" borderId="6" xfId="19" applyFont="1" applyFill="1" applyBorder="1" applyAlignment="1">
      <alignment horizontal="center" vertical="center"/>
    </xf>
    <xf numFmtId="38" fontId="54" fillId="0" borderId="29" xfId="20" applyFont="1" applyFill="1" applyBorder="1" applyAlignment="1">
      <alignment horizontal="right" vertical="center"/>
    </xf>
    <xf numFmtId="38" fontId="54" fillId="0" borderId="28" xfId="20" applyFont="1" applyFill="1" applyBorder="1" applyAlignment="1">
      <alignment horizontal="right" vertical="center"/>
    </xf>
    <xf numFmtId="38" fontId="54" fillId="0" borderId="27" xfId="20" applyFont="1" applyFill="1" applyBorder="1" applyAlignment="1">
      <alignment horizontal="right" vertical="center"/>
    </xf>
    <xf numFmtId="49" fontId="54" fillId="0" borderId="7" xfId="26" applyNumberFormat="1" applyFont="1" applyFill="1" applyBorder="1" applyAlignment="1">
      <alignment vertical="center"/>
    </xf>
    <xf numFmtId="49" fontId="54" fillId="0" borderId="3" xfId="26" applyNumberFormat="1" applyFont="1" applyFill="1" applyBorder="1" applyAlignment="1">
      <alignment vertical="center"/>
    </xf>
    <xf numFmtId="0" fontId="54" fillId="0" borderId="12" xfId="26" applyFont="1" applyFill="1" applyBorder="1" applyAlignment="1">
      <alignment horizontal="center" vertical="center"/>
    </xf>
    <xf numFmtId="0" fontId="54" fillId="0" borderId="16" xfId="26" applyFont="1" applyFill="1" applyBorder="1" applyAlignment="1">
      <alignment horizontal="center" vertical="center"/>
    </xf>
    <xf numFmtId="0" fontId="54" fillId="0" borderId="15" xfId="26" applyFont="1" applyFill="1" applyBorder="1" applyAlignment="1">
      <alignment horizontal="center" vertical="center"/>
    </xf>
    <xf numFmtId="0" fontId="54" fillId="0" borderId="11" xfId="26" applyFont="1" applyFill="1" applyBorder="1" applyAlignment="1">
      <alignment horizontal="center" vertical="center"/>
    </xf>
    <xf numFmtId="0" fontId="54" fillId="0" borderId="0" xfId="26" applyFont="1" applyFill="1" applyBorder="1" applyAlignment="1">
      <alignment horizontal="center" vertical="center"/>
    </xf>
    <xf numFmtId="0" fontId="54" fillId="0" borderId="13" xfId="26" applyFont="1" applyFill="1" applyBorder="1" applyAlignment="1">
      <alignment horizontal="center" vertical="center"/>
    </xf>
    <xf numFmtId="0" fontId="58" fillId="0" borderId="12" xfId="26" applyFont="1" applyFill="1" applyBorder="1" applyAlignment="1">
      <alignment horizontal="center" vertical="center" wrapText="1"/>
    </xf>
    <xf numFmtId="0" fontId="58" fillId="0" borderId="16" xfId="26" applyFont="1" applyFill="1" applyBorder="1" applyAlignment="1">
      <alignment horizontal="center" vertical="center" wrapText="1"/>
    </xf>
    <xf numFmtId="0" fontId="54" fillId="0" borderId="12" xfId="26" applyFont="1" applyFill="1" applyBorder="1" applyAlignment="1">
      <alignment horizontal="center" vertical="center" wrapText="1"/>
    </xf>
    <xf numFmtId="0" fontId="54" fillId="0" borderId="16" xfId="26" applyFont="1" applyFill="1" applyBorder="1" applyAlignment="1">
      <alignment horizontal="center" vertical="center" wrapText="1"/>
    </xf>
    <xf numFmtId="0" fontId="54" fillId="0" borderId="15" xfId="26" applyFont="1" applyFill="1" applyBorder="1" applyAlignment="1">
      <alignment horizontal="center" vertical="center" wrapText="1"/>
    </xf>
    <xf numFmtId="0" fontId="54" fillId="0" borderId="11" xfId="26" applyFont="1" applyFill="1" applyBorder="1" applyAlignment="1">
      <alignment horizontal="center" vertical="center" wrapText="1"/>
    </xf>
    <xf numFmtId="0" fontId="54" fillId="0" borderId="0" xfId="26" applyFont="1" applyFill="1" applyBorder="1" applyAlignment="1">
      <alignment horizontal="center" vertical="center" wrapText="1"/>
    </xf>
    <xf numFmtId="0" fontId="54" fillId="0" borderId="13" xfId="26" applyFont="1" applyFill="1" applyBorder="1" applyAlignment="1">
      <alignment horizontal="center" vertical="center" wrapText="1"/>
    </xf>
    <xf numFmtId="0" fontId="54" fillId="0" borderId="6" xfId="26" applyFont="1" applyFill="1" applyBorder="1" applyAlignment="1">
      <alignment horizontal="center" vertical="center" wrapText="1"/>
    </xf>
    <xf numFmtId="0" fontId="54" fillId="0" borderId="5" xfId="26" applyFont="1" applyFill="1" applyBorder="1" applyAlignment="1">
      <alignment horizontal="center" vertical="center" wrapText="1"/>
    </xf>
    <xf numFmtId="0" fontId="54" fillId="0" borderId="4" xfId="26" applyFont="1" applyFill="1" applyBorder="1" applyAlignment="1">
      <alignment horizontal="center" vertical="center" wrapText="1"/>
    </xf>
    <xf numFmtId="0" fontId="58" fillId="0" borderId="12" xfId="26" applyFont="1" applyFill="1" applyBorder="1" applyAlignment="1">
      <alignment horizontal="center" vertical="center"/>
    </xf>
    <xf numFmtId="0" fontId="58" fillId="0" borderId="16" xfId="26" applyFont="1" applyFill="1" applyBorder="1" applyAlignment="1">
      <alignment horizontal="center" vertical="center"/>
    </xf>
    <xf numFmtId="0" fontId="58" fillId="0" borderId="15" xfId="26" applyFont="1" applyFill="1" applyBorder="1" applyAlignment="1">
      <alignment horizontal="center" vertical="center"/>
    </xf>
    <xf numFmtId="0" fontId="54" fillId="0" borderId="36" xfId="26" applyFont="1" applyFill="1" applyBorder="1" applyAlignment="1">
      <alignment horizontal="center" vertical="center" wrapText="1"/>
    </xf>
    <xf numFmtId="0" fontId="54" fillId="0" borderId="35" xfId="26" applyFont="1" applyFill="1" applyBorder="1" applyAlignment="1">
      <alignment horizontal="center" vertical="center" wrapText="1"/>
    </xf>
    <xf numFmtId="0" fontId="54" fillId="0" borderId="34" xfId="26" applyFont="1" applyFill="1" applyBorder="1" applyAlignment="1">
      <alignment horizontal="center" vertical="center" wrapText="1"/>
    </xf>
    <xf numFmtId="0" fontId="54" fillId="0" borderId="31" xfId="26" applyFont="1" applyFill="1" applyBorder="1" applyAlignment="1">
      <alignment vertical="center" wrapText="1"/>
    </xf>
    <xf numFmtId="0" fontId="54" fillId="0" borderId="30" xfId="26" applyFont="1" applyFill="1" applyBorder="1" applyAlignment="1">
      <alignment vertical="center" wrapText="1"/>
    </xf>
    <xf numFmtId="0" fontId="54" fillId="0" borderId="32" xfId="26" applyFont="1" applyFill="1" applyBorder="1" applyAlignment="1">
      <alignment vertical="center" wrapText="1"/>
    </xf>
    <xf numFmtId="0" fontId="54" fillId="0" borderId="31" xfId="26" applyFont="1" applyFill="1" applyBorder="1" applyAlignment="1">
      <alignment horizontal="center" vertical="center" wrapText="1"/>
    </xf>
    <xf numFmtId="0" fontId="54" fillId="0" borderId="30" xfId="26" applyFont="1" applyFill="1" applyBorder="1" applyAlignment="1">
      <alignment horizontal="center" vertical="center" wrapText="1"/>
    </xf>
    <xf numFmtId="0" fontId="54" fillId="0" borderId="32" xfId="26" applyFont="1" applyFill="1" applyBorder="1" applyAlignment="1">
      <alignment horizontal="center" vertical="center" wrapText="1"/>
    </xf>
    <xf numFmtId="3" fontId="54" fillId="0" borderId="31" xfId="26" applyNumberFormat="1" applyFont="1" applyFill="1" applyBorder="1" applyAlignment="1">
      <alignment horizontal="center" vertical="center"/>
    </xf>
    <xf numFmtId="3" fontId="54" fillId="0" borderId="30" xfId="26" applyNumberFormat="1" applyFont="1" applyFill="1" applyBorder="1" applyAlignment="1">
      <alignment horizontal="center" vertical="center"/>
    </xf>
    <xf numFmtId="3" fontId="54" fillId="0" borderId="32" xfId="26" applyNumberFormat="1" applyFont="1" applyFill="1" applyBorder="1" applyAlignment="1">
      <alignment horizontal="center" vertical="center"/>
    </xf>
    <xf numFmtId="0" fontId="54" fillId="0" borderId="10" xfId="26" applyFont="1" applyFill="1" applyBorder="1" applyAlignment="1">
      <alignment horizontal="right" vertical="center" wrapText="1"/>
    </xf>
    <xf numFmtId="0" fontId="54" fillId="0" borderId="9" xfId="26" applyFont="1" applyFill="1" applyBorder="1" applyAlignment="1">
      <alignment horizontal="right" vertical="center" wrapText="1"/>
    </xf>
    <xf numFmtId="0" fontId="54" fillId="0" borderId="14" xfId="26" applyFont="1" applyFill="1" applyBorder="1" applyAlignment="1">
      <alignment horizontal="right" vertical="center" wrapText="1"/>
    </xf>
    <xf numFmtId="0" fontId="54" fillId="0" borderId="37" xfId="26" applyFont="1" applyFill="1" applyBorder="1" applyAlignment="1">
      <alignment vertical="center" wrapText="1"/>
    </xf>
    <xf numFmtId="0" fontId="54" fillId="0" borderId="36" xfId="26" applyFont="1" applyFill="1" applyBorder="1" applyAlignment="1">
      <alignment horizontal="center" vertical="center" shrinkToFit="1"/>
    </xf>
    <xf numFmtId="0" fontId="54" fillId="0" borderId="35" xfId="26" applyFont="1" applyFill="1" applyBorder="1" applyAlignment="1">
      <alignment horizontal="center" vertical="center" shrinkToFit="1"/>
    </xf>
    <xf numFmtId="0" fontId="54" fillId="0" borderId="34" xfId="26" applyFont="1" applyFill="1" applyBorder="1" applyAlignment="1">
      <alignment horizontal="center" vertical="center" shrinkToFit="1"/>
    </xf>
    <xf numFmtId="176" fontId="54" fillId="0" borderId="37" xfId="26" applyNumberFormat="1" applyFont="1" applyFill="1" applyBorder="1" applyAlignment="1">
      <alignment vertical="center"/>
    </xf>
    <xf numFmtId="3" fontId="54" fillId="0" borderId="36" xfId="26" applyNumberFormat="1" applyFont="1" applyFill="1" applyBorder="1" applyAlignment="1">
      <alignment horizontal="center" vertical="center"/>
    </xf>
    <xf numFmtId="3" fontId="54" fillId="0" borderId="35" xfId="26" applyNumberFormat="1" applyFont="1" applyFill="1" applyBorder="1" applyAlignment="1">
      <alignment horizontal="center" vertical="center"/>
    </xf>
    <xf numFmtId="3" fontId="54" fillId="0" borderId="34" xfId="26" applyNumberFormat="1" applyFont="1" applyFill="1" applyBorder="1" applyAlignment="1">
      <alignment horizontal="center" vertical="center"/>
    </xf>
    <xf numFmtId="0" fontId="54" fillId="0" borderId="33" xfId="26" applyFont="1" applyFill="1" applyBorder="1" applyAlignment="1">
      <alignment vertical="center" wrapText="1"/>
    </xf>
    <xf numFmtId="0" fontId="54" fillId="0" borderId="31" xfId="26" applyFont="1" applyFill="1" applyBorder="1" applyAlignment="1">
      <alignment horizontal="center" vertical="center" shrinkToFit="1"/>
    </xf>
    <xf numFmtId="0" fontId="54" fillId="0" borderId="30" xfId="26" applyFont="1" applyFill="1" applyBorder="1" applyAlignment="1">
      <alignment horizontal="center" vertical="center" shrinkToFit="1"/>
    </xf>
    <xf numFmtId="0" fontId="54" fillId="0" borderId="32" xfId="26" applyFont="1" applyFill="1" applyBorder="1" applyAlignment="1">
      <alignment horizontal="center" vertical="center" shrinkToFit="1"/>
    </xf>
    <xf numFmtId="176" fontId="54" fillId="0" borderId="33" xfId="26" applyNumberFormat="1" applyFont="1" applyFill="1" applyBorder="1" applyAlignment="1">
      <alignment vertical="center"/>
    </xf>
    <xf numFmtId="0" fontId="54" fillId="0" borderId="36" xfId="26" applyFont="1" applyFill="1" applyBorder="1" applyAlignment="1">
      <alignment horizontal="center" vertical="center"/>
    </xf>
    <xf numFmtId="0" fontId="54" fillId="0" borderId="34" xfId="26" applyFont="1" applyFill="1" applyBorder="1" applyAlignment="1">
      <alignment horizontal="center" vertical="center"/>
    </xf>
    <xf numFmtId="0" fontId="54" fillId="0" borderId="35" xfId="26" applyFont="1" applyFill="1" applyBorder="1" applyAlignment="1">
      <alignment horizontal="center" vertical="center"/>
    </xf>
    <xf numFmtId="0" fontId="54" fillId="0" borderId="36" xfId="26" applyFont="1" applyFill="1" applyBorder="1" applyAlignment="1">
      <alignment vertical="center" wrapText="1"/>
    </xf>
    <xf numFmtId="0" fontId="54" fillId="0" borderId="35" xfId="26" applyFont="1" applyFill="1" applyBorder="1" applyAlignment="1">
      <alignment vertical="center" wrapText="1"/>
    </xf>
    <xf numFmtId="0" fontId="54" fillId="0" borderId="34" xfId="26" applyFont="1" applyFill="1" applyBorder="1" applyAlignment="1">
      <alignment vertical="center" wrapText="1"/>
    </xf>
    <xf numFmtId="0" fontId="54" fillId="0" borderId="31" xfId="26" applyFont="1" applyFill="1" applyBorder="1" applyAlignment="1">
      <alignment horizontal="center" vertical="center"/>
    </xf>
    <xf numFmtId="0" fontId="54" fillId="0" borderId="32" xfId="26" applyFont="1" applyFill="1" applyBorder="1" applyAlignment="1">
      <alignment horizontal="center" vertical="center"/>
    </xf>
    <xf numFmtId="0" fontId="54" fillId="0" borderId="30" xfId="26" applyFont="1" applyFill="1" applyBorder="1" applyAlignment="1">
      <alignment horizontal="center" vertical="center"/>
    </xf>
    <xf numFmtId="0" fontId="54" fillId="0" borderId="12" xfId="26" applyFont="1" applyFill="1" applyBorder="1" applyAlignment="1">
      <alignment vertical="center" wrapText="1"/>
    </xf>
    <xf numFmtId="0" fontId="54" fillId="0" borderId="16" xfId="26" applyFont="1" applyFill="1" applyBorder="1" applyAlignment="1">
      <alignment vertical="center" wrapText="1"/>
    </xf>
    <xf numFmtId="0" fontId="54" fillId="0" borderId="29" xfId="26" applyFont="1" applyFill="1" applyBorder="1" applyAlignment="1">
      <alignment vertical="center" wrapText="1"/>
    </xf>
    <xf numFmtId="0" fontId="54" fillId="0" borderId="28" xfId="26" applyFont="1" applyFill="1" applyBorder="1" applyAlignment="1">
      <alignment vertical="center" wrapText="1"/>
    </xf>
    <xf numFmtId="0" fontId="54" fillId="0" borderId="27" xfId="26" applyFont="1" applyFill="1" applyBorder="1" applyAlignment="1">
      <alignment vertical="center" wrapText="1"/>
    </xf>
    <xf numFmtId="0" fontId="54" fillId="0" borderId="10" xfId="26" applyFont="1" applyFill="1" applyBorder="1" applyAlignment="1">
      <alignment vertical="center" wrapText="1"/>
    </xf>
    <xf numFmtId="0" fontId="54" fillId="0" borderId="9" xfId="26" applyFont="1" applyFill="1" applyBorder="1" applyAlignment="1">
      <alignment vertical="center" wrapText="1"/>
    </xf>
    <xf numFmtId="0" fontId="54" fillId="0" borderId="29" xfId="26" applyFont="1" applyFill="1" applyBorder="1" applyAlignment="1">
      <alignment horizontal="center" vertical="center" wrapText="1"/>
    </xf>
    <xf numFmtId="0" fontId="54" fillId="0" borderId="28" xfId="26" applyFont="1" applyFill="1" applyBorder="1" applyAlignment="1">
      <alignment horizontal="center" vertical="center" wrapText="1"/>
    </xf>
    <xf numFmtId="0" fontId="54" fillId="0" borderId="27" xfId="26" applyFont="1" applyFill="1" applyBorder="1" applyAlignment="1">
      <alignment horizontal="center" vertical="center" wrapText="1"/>
    </xf>
    <xf numFmtId="0" fontId="54" fillId="0" borderId="6" xfId="26" applyFont="1" applyFill="1" applyBorder="1" applyAlignment="1">
      <alignment vertical="center" wrapText="1"/>
    </xf>
    <xf numFmtId="0" fontId="54" fillId="0" borderId="5" xfId="26" applyFont="1" applyFill="1" applyBorder="1" applyAlignment="1">
      <alignment vertical="center" wrapText="1"/>
    </xf>
    <xf numFmtId="0" fontId="54" fillId="0" borderId="4" xfId="26" applyFont="1" applyFill="1" applyBorder="1" applyAlignment="1">
      <alignment vertical="center" wrapText="1"/>
    </xf>
    <xf numFmtId="0" fontId="54" fillId="0" borderId="29" xfId="26" applyFont="1" applyFill="1" applyBorder="1" applyAlignment="1">
      <alignment horizontal="center" vertical="center"/>
    </xf>
    <xf numFmtId="0" fontId="54" fillId="0" borderId="27" xfId="26" applyFont="1" applyFill="1" applyBorder="1" applyAlignment="1">
      <alignment horizontal="center" vertical="center"/>
    </xf>
    <xf numFmtId="0" fontId="54" fillId="0" borderId="28" xfId="26" applyFont="1" applyFill="1" applyBorder="1" applyAlignment="1">
      <alignment horizontal="center" vertical="center"/>
    </xf>
    <xf numFmtId="0" fontId="54" fillId="0" borderId="6" xfId="26" applyFont="1" applyFill="1" applyBorder="1" applyAlignment="1">
      <alignment horizontal="center" vertical="center"/>
    </xf>
    <xf numFmtId="0" fontId="54" fillId="0" borderId="4" xfId="26" applyFont="1" applyFill="1" applyBorder="1" applyAlignment="1">
      <alignment horizontal="center" vertical="center"/>
    </xf>
    <xf numFmtId="0" fontId="54" fillId="0" borderId="5" xfId="26" applyFont="1" applyFill="1" applyBorder="1" applyAlignment="1">
      <alignment horizontal="center" vertical="center"/>
    </xf>
    <xf numFmtId="0" fontId="54" fillId="0" borderId="12" xfId="19" applyFont="1" applyFill="1" applyBorder="1" applyAlignment="1">
      <alignment horizontal="center" vertical="center" wrapText="1"/>
    </xf>
    <xf numFmtId="0" fontId="54" fillId="0" borderId="16" xfId="19" applyFont="1" applyFill="1" applyBorder="1" applyAlignment="1">
      <alignment horizontal="center" vertical="center" wrapText="1"/>
    </xf>
    <xf numFmtId="0" fontId="54" fillId="0" borderId="15" xfId="19" applyFont="1" applyFill="1" applyBorder="1" applyAlignment="1">
      <alignment horizontal="center" vertical="center" wrapText="1"/>
    </xf>
    <xf numFmtId="0" fontId="54" fillId="0" borderId="11" xfId="19" applyFont="1" applyFill="1" applyBorder="1" applyAlignment="1">
      <alignment horizontal="center" vertical="center" wrapText="1"/>
    </xf>
    <xf numFmtId="0" fontId="54" fillId="0" borderId="0" xfId="19" applyFont="1" applyFill="1" applyBorder="1" applyAlignment="1">
      <alignment horizontal="center" vertical="center" wrapText="1"/>
    </xf>
    <xf numFmtId="0" fontId="54" fillId="0" borderId="13" xfId="19" applyFont="1" applyFill="1" applyBorder="1" applyAlignment="1">
      <alignment horizontal="center" vertical="center" wrapText="1"/>
    </xf>
    <xf numFmtId="0" fontId="54" fillId="0" borderId="6" xfId="19" applyFont="1" applyFill="1" applyBorder="1" applyAlignment="1">
      <alignment horizontal="center" vertical="center" wrapText="1"/>
    </xf>
    <xf numFmtId="0" fontId="54" fillId="0" borderId="5" xfId="19" applyFont="1" applyFill="1" applyBorder="1" applyAlignment="1">
      <alignment horizontal="center" vertical="center" wrapText="1"/>
    </xf>
    <xf numFmtId="0" fontId="54" fillId="0" borderId="6" xfId="26" applyFont="1" applyFill="1" applyBorder="1" applyAlignment="1">
      <alignment vertical="center"/>
    </xf>
    <xf numFmtId="0" fontId="54" fillId="0" borderId="5" xfId="26" applyFont="1" applyFill="1" applyBorder="1" applyAlignment="1">
      <alignment vertical="center"/>
    </xf>
    <xf numFmtId="0" fontId="54" fillId="0" borderId="4" xfId="26" applyFont="1" applyFill="1" applyBorder="1" applyAlignment="1">
      <alignment vertical="center"/>
    </xf>
    <xf numFmtId="3" fontId="54" fillId="0" borderId="29" xfId="26" applyNumberFormat="1" applyFont="1" applyFill="1" applyBorder="1" applyAlignment="1">
      <alignment horizontal="center" vertical="center"/>
    </xf>
    <xf numFmtId="3" fontId="54" fillId="0" borderId="28" xfId="26" applyNumberFormat="1" applyFont="1" applyFill="1" applyBorder="1" applyAlignment="1">
      <alignment horizontal="center" vertical="center"/>
    </xf>
    <xf numFmtId="3" fontId="54" fillId="0" borderId="27" xfId="26" applyNumberFormat="1" applyFont="1" applyFill="1" applyBorder="1" applyAlignment="1">
      <alignment horizontal="center" vertical="center"/>
    </xf>
    <xf numFmtId="0" fontId="54" fillId="0" borderId="7" xfId="26" applyFont="1" applyFill="1" applyBorder="1" applyAlignment="1">
      <alignment vertical="center" wrapText="1"/>
    </xf>
    <xf numFmtId="0" fontId="54" fillId="0" borderId="7" xfId="26" applyFont="1" applyFill="1" applyBorder="1" applyAlignment="1">
      <alignment vertical="center"/>
    </xf>
    <xf numFmtId="0" fontId="54" fillId="0" borderId="40" xfId="26" applyFont="1" applyFill="1" applyBorder="1" applyAlignment="1">
      <alignment vertical="center" wrapText="1"/>
    </xf>
    <xf numFmtId="0" fontId="54" fillId="0" borderId="29" xfId="26" applyFont="1" applyFill="1" applyBorder="1" applyAlignment="1">
      <alignment horizontal="center" vertical="center" shrinkToFit="1"/>
    </xf>
    <xf numFmtId="0" fontId="54" fillId="0" borderId="28" xfId="26" applyFont="1" applyFill="1" applyBorder="1" applyAlignment="1">
      <alignment horizontal="center" vertical="center" shrinkToFit="1"/>
    </xf>
    <xf numFmtId="0" fontId="54" fillId="0" borderId="27" xfId="26" applyFont="1" applyFill="1" applyBorder="1" applyAlignment="1">
      <alignment horizontal="center" vertical="center" shrinkToFit="1"/>
    </xf>
    <xf numFmtId="176" fontId="54" fillId="0" borderId="40" xfId="26" applyNumberFormat="1" applyFont="1" applyFill="1" applyBorder="1" applyAlignment="1">
      <alignment vertical="center"/>
    </xf>
    <xf numFmtId="0" fontId="54" fillId="0" borderId="0" xfId="23" applyFont="1" applyFill="1" applyAlignment="1">
      <alignment horizontal="center" vertical="center"/>
    </xf>
    <xf numFmtId="49" fontId="54" fillId="0" borderId="7" xfId="19" applyNumberFormat="1" applyFont="1" applyFill="1" applyBorder="1" applyAlignment="1">
      <alignment vertical="center"/>
    </xf>
    <xf numFmtId="49" fontId="54" fillId="0" borderId="3" xfId="19" applyNumberFormat="1" applyFont="1" applyFill="1" applyBorder="1" applyAlignment="1">
      <alignment vertical="center"/>
    </xf>
    <xf numFmtId="0" fontId="54" fillId="0" borderId="7" xfId="19" applyFont="1" applyFill="1" applyBorder="1" applyAlignment="1">
      <alignment horizontal="center" vertical="center"/>
    </xf>
    <xf numFmtId="0" fontId="54" fillId="0" borderId="3" xfId="19" applyFont="1" applyFill="1" applyBorder="1" applyAlignment="1">
      <alignment horizontal="center" vertical="center"/>
    </xf>
    <xf numFmtId="0" fontId="54" fillId="0" borderId="7" xfId="19" applyFont="1" applyFill="1" applyBorder="1" applyAlignment="1">
      <alignment horizontal="center" vertical="center" wrapText="1"/>
    </xf>
    <xf numFmtId="0" fontId="54" fillId="0" borderId="3" xfId="19" applyFont="1" applyFill="1" applyBorder="1" applyAlignment="1">
      <alignment horizontal="center" vertical="center" wrapText="1"/>
    </xf>
    <xf numFmtId="0" fontId="54" fillId="0" borderId="4" xfId="19" applyFont="1" applyFill="1" applyBorder="1" applyAlignment="1">
      <alignment horizontal="center" vertical="center" wrapText="1"/>
    </xf>
    <xf numFmtId="0" fontId="58" fillId="0" borderId="12" xfId="19" applyFont="1" applyFill="1" applyBorder="1" applyAlignment="1">
      <alignment horizontal="center" vertical="center"/>
    </xf>
    <xf numFmtId="0" fontId="58" fillId="0" borderId="16" xfId="19" applyFont="1" applyFill="1" applyBorder="1" applyAlignment="1">
      <alignment horizontal="center" vertical="center"/>
    </xf>
    <xf numFmtId="0" fontId="58" fillId="0" borderId="15" xfId="19" applyFont="1" applyFill="1" applyBorder="1" applyAlignment="1">
      <alignment horizontal="center" vertical="center"/>
    </xf>
    <xf numFmtId="0" fontId="54" fillId="0" borderId="30" xfId="19" applyFont="1" applyFill="1" applyBorder="1" applyAlignment="1">
      <alignment horizontal="center" vertical="center"/>
    </xf>
    <xf numFmtId="0" fontId="54" fillId="0" borderId="32" xfId="19" applyFont="1" applyFill="1" applyBorder="1" applyAlignment="1">
      <alignment horizontal="center" vertical="center"/>
    </xf>
    <xf numFmtId="0" fontId="54" fillId="0" borderId="31" xfId="19" applyFont="1" applyFill="1" applyBorder="1" applyAlignment="1">
      <alignment vertical="center"/>
    </xf>
    <xf numFmtId="0" fontId="54" fillId="0" borderId="30" xfId="19" applyFont="1" applyFill="1" applyBorder="1" applyAlignment="1">
      <alignment vertical="center"/>
    </xf>
    <xf numFmtId="0" fontId="54" fillId="0" borderId="32" xfId="19" applyFont="1" applyFill="1" applyBorder="1" applyAlignment="1">
      <alignment vertical="center"/>
    </xf>
    <xf numFmtId="0" fontId="54" fillId="0" borderId="37" xfId="19" applyFont="1" applyFill="1" applyBorder="1" applyAlignment="1">
      <alignment vertical="center" wrapText="1"/>
    </xf>
    <xf numFmtId="0" fontId="54" fillId="0" borderId="36" xfId="19" applyFont="1" applyFill="1" applyBorder="1" applyAlignment="1">
      <alignment horizontal="center" vertical="center" shrinkToFit="1"/>
    </xf>
    <xf numFmtId="0" fontId="54" fillId="0" borderId="35" xfId="19" applyFont="1" applyFill="1" applyBorder="1" applyAlignment="1">
      <alignment horizontal="center" vertical="center" shrinkToFit="1"/>
    </xf>
    <xf numFmtId="0" fontId="54" fillId="0" borderId="34" xfId="19" applyFont="1" applyFill="1" applyBorder="1" applyAlignment="1">
      <alignment horizontal="center" vertical="center" shrinkToFit="1"/>
    </xf>
    <xf numFmtId="0" fontId="54" fillId="0" borderId="37" xfId="19" applyFont="1" applyFill="1" applyBorder="1" applyAlignment="1">
      <alignment vertical="center" shrinkToFit="1"/>
    </xf>
    <xf numFmtId="176" fontId="54" fillId="0" borderId="37" xfId="19" applyNumberFormat="1" applyFont="1" applyFill="1" applyBorder="1" applyAlignment="1">
      <alignment vertical="center"/>
    </xf>
    <xf numFmtId="3" fontId="54" fillId="0" borderId="36" xfId="19" applyNumberFormat="1" applyFont="1" applyFill="1" applyBorder="1" applyAlignment="1">
      <alignment horizontal="center" vertical="center"/>
    </xf>
    <xf numFmtId="3" fontId="54" fillId="0" borderId="35" xfId="19" applyNumberFormat="1" applyFont="1" applyFill="1" applyBorder="1" applyAlignment="1">
      <alignment horizontal="center" vertical="center"/>
    </xf>
    <xf numFmtId="3" fontId="54" fillId="0" borderId="34" xfId="19" applyNumberFormat="1" applyFont="1" applyFill="1" applyBorder="1" applyAlignment="1">
      <alignment horizontal="center" vertical="center"/>
    </xf>
    <xf numFmtId="0" fontId="54" fillId="0" borderId="36" xfId="19" applyFont="1" applyFill="1" applyBorder="1" applyAlignment="1">
      <alignment horizontal="center" vertical="center"/>
    </xf>
    <xf numFmtId="0" fontId="54" fillId="0" borderId="34" xfId="19" applyFont="1" applyFill="1" applyBorder="1" applyAlignment="1">
      <alignment horizontal="center" vertical="center"/>
    </xf>
    <xf numFmtId="0" fontId="54" fillId="0" borderId="35" xfId="19" applyFont="1" applyFill="1" applyBorder="1" applyAlignment="1">
      <alignment horizontal="center" vertical="center"/>
    </xf>
    <xf numFmtId="0" fontId="54" fillId="0" borderId="36" xfId="19" applyFont="1" applyFill="1" applyBorder="1" applyAlignment="1">
      <alignment vertical="center"/>
    </xf>
    <xf numFmtId="0" fontId="54" fillId="0" borderId="35" xfId="19" applyFont="1" applyFill="1" applyBorder="1" applyAlignment="1">
      <alignment vertical="center"/>
    </xf>
    <xf numFmtId="0" fontId="54" fillId="0" borderId="34" xfId="19" applyFont="1" applyFill="1" applyBorder="1" applyAlignment="1">
      <alignment vertical="center"/>
    </xf>
    <xf numFmtId="0" fontId="54" fillId="0" borderId="36" xfId="19" applyFont="1" applyFill="1" applyBorder="1" applyAlignment="1">
      <alignment horizontal="center" vertical="center" wrapText="1"/>
    </xf>
    <xf numFmtId="0" fontId="54" fillId="0" borderId="35" xfId="19" applyFont="1" applyFill="1" applyBorder="1" applyAlignment="1">
      <alignment horizontal="center" vertical="center" wrapText="1"/>
    </xf>
    <xf numFmtId="0" fontId="54" fillId="0" borderId="34" xfId="19" applyFont="1" applyFill="1" applyBorder="1" applyAlignment="1">
      <alignment horizontal="center" vertical="center" wrapText="1"/>
    </xf>
    <xf numFmtId="0" fontId="54" fillId="0" borderId="31" xfId="19" applyFont="1" applyFill="1" applyBorder="1" applyAlignment="1">
      <alignment horizontal="center" vertical="center" wrapText="1"/>
    </xf>
    <xf numFmtId="0" fontId="54" fillId="0" borderId="30" xfId="19" applyFont="1" applyFill="1" applyBorder="1" applyAlignment="1">
      <alignment horizontal="center" vertical="center" wrapText="1"/>
    </xf>
    <xf numFmtId="0" fontId="54" fillId="0" borderId="32" xfId="19" applyFont="1" applyFill="1" applyBorder="1" applyAlignment="1">
      <alignment horizontal="center" vertical="center" wrapText="1"/>
    </xf>
    <xf numFmtId="0" fontId="54" fillId="0" borderId="31" xfId="19" applyFont="1" applyFill="1" applyBorder="1" applyAlignment="1">
      <alignment vertical="center" wrapText="1"/>
    </xf>
    <xf numFmtId="0" fontId="54" fillId="0" borderId="30" xfId="19" applyFont="1" applyFill="1" applyBorder="1" applyAlignment="1">
      <alignment vertical="center" wrapText="1"/>
    </xf>
    <xf numFmtId="0" fontId="54" fillId="0" borderId="32" xfId="19" applyFont="1" applyFill="1" applyBorder="1" applyAlignment="1">
      <alignment vertical="center" wrapText="1"/>
    </xf>
    <xf numFmtId="0" fontId="54" fillId="0" borderId="33" xfId="19" applyFont="1" applyFill="1" applyBorder="1" applyAlignment="1">
      <alignment vertical="center" wrapText="1"/>
    </xf>
    <xf numFmtId="0" fontId="54" fillId="0" borderId="31" xfId="19" applyFont="1" applyFill="1" applyBorder="1" applyAlignment="1">
      <alignment horizontal="center" vertical="center" shrinkToFit="1"/>
    </xf>
    <xf numFmtId="0" fontId="54" fillId="0" borderId="30" xfId="19" applyFont="1" applyFill="1" applyBorder="1" applyAlignment="1">
      <alignment horizontal="center" vertical="center" shrinkToFit="1"/>
    </xf>
    <xf numFmtId="0" fontId="54" fillId="0" borderId="32" xfId="19" applyFont="1" applyFill="1" applyBorder="1" applyAlignment="1">
      <alignment horizontal="center" vertical="center" shrinkToFit="1"/>
    </xf>
    <xf numFmtId="0" fontId="54" fillId="0" borderId="33" xfId="19" applyFont="1" applyFill="1" applyBorder="1" applyAlignment="1">
      <alignment vertical="center" shrinkToFit="1"/>
    </xf>
    <xf numFmtId="176" fontId="54" fillId="0" borderId="33" xfId="19" applyNumberFormat="1" applyFont="1" applyFill="1" applyBorder="1" applyAlignment="1">
      <alignment vertical="center"/>
    </xf>
    <xf numFmtId="3" fontId="54" fillId="0" borderId="31" xfId="19" applyNumberFormat="1" applyFont="1" applyFill="1" applyBorder="1" applyAlignment="1">
      <alignment horizontal="center" vertical="center"/>
    </xf>
    <xf numFmtId="3" fontId="54" fillId="0" borderId="30" xfId="19" applyNumberFormat="1" applyFont="1" applyFill="1" applyBorder="1" applyAlignment="1">
      <alignment horizontal="center" vertical="center"/>
    </xf>
    <xf numFmtId="3" fontId="54" fillId="0" borderId="32" xfId="19" applyNumberFormat="1" applyFont="1" applyFill="1" applyBorder="1" applyAlignment="1">
      <alignment horizontal="center" vertical="center"/>
    </xf>
    <xf numFmtId="0" fontId="54" fillId="0" borderId="31" xfId="19" applyFont="1" applyFill="1" applyBorder="1" applyAlignment="1">
      <alignment horizontal="center" vertical="center"/>
    </xf>
    <xf numFmtId="0" fontId="54" fillId="0" borderId="29" xfId="19" applyFont="1" applyFill="1" applyBorder="1" applyAlignment="1">
      <alignment vertical="center"/>
    </xf>
    <xf numFmtId="0" fontId="54" fillId="0" borderId="28" xfId="19" applyFont="1" applyFill="1" applyBorder="1" applyAlignment="1">
      <alignment vertical="center"/>
    </xf>
    <xf numFmtId="0" fontId="54" fillId="0" borderId="27" xfId="19" applyFont="1" applyFill="1" applyBorder="1" applyAlignment="1">
      <alignment vertical="center"/>
    </xf>
    <xf numFmtId="0" fontId="54" fillId="0" borderId="29" xfId="19" applyFont="1" applyFill="1" applyBorder="1" applyAlignment="1">
      <alignment horizontal="center" vertical="center" wrapText="1"/>
    </xf>
    <xf numFmtId="0" fontId="54" fillId="0" borderId="28" xfId="19" applyFont="1" applyFill="1" applyBorder="1" applyAlignment="1">
      <alignment horizontal="center" vertical="center" wrapText="1"/>
    </xf>
    <xf numFmtId="0" fontId="54" fillId="0" borderId="27" xfId="19" applyFont="1" applyFill="1" applyBorder="1" applyAlignment="1">
      <alignment horizontal="center" vertical="center" wrapText="1"/>
    </xf>
    <xf numFmtId="0" fontId="54" fillId="0" borderId="10" xfId="19" applyFont="1" applyFill="1" applyBorder="1" applyAlignment="1">
      <alignment vertical="center" wrapText="1"/>
    </xf>
    <xf numFmtId="0" fontId="54" fillId="0" borderId="9" xfId="19" applyFont="1" applyFill="1" applyBorder="1" applyAlignment="1">
      <alignment vertical="center" wrapText="1"/>
    </xf>
    <xf numFmtId="0" fontId="54" fillId="0" borderId="14" xfId="19" applyFont="1" applyFill="1" applyBorder="1" applyAlignment="1">
      <alignment vertical="center" wrapText="1"/>
    </xf>
    <xf numFmtId="0" fontId="54" fillId="0" borderId="28" xfId="19" applyFont="1" applyFill="1" applyBorder="1" applyAlignment="1">
      <alignment horizontal="center" vertical="center"/>
    </xf>
    <xf numFmtId="0" fontId="54" fillId="0" borderId="27" xfId="19" applyFont="1" applyFill="1" applyBorder="1" applyAlignment="1">
      <alignment horizontal="center" vertical="center"/>
    </xf>
    <xf numFmtId="0" fontId="54" fillId="0" borderId="29" xfId="19" applyFont="1" applyFill="1" applyBorder="1" applyAlignment="1">
      <alignment horizontal="center" vertical="center"/>
    </xf>
    <xf numFmtId="0" fontId="54" fillId="0" borderId="40" xfId="19" applyFont="1" applyFill="1" applyBorder="1" applyAlignment="1">
      <alignment vertical="center" wrapText="1"/>
    </xf>
    <xf numFmtId="0" fontId="54" fillId="0" borderId="29" xfId="19" applyFont="1" applyFill="1" applyBorder="1" applyAlignment="1">
      <alignment horizontal="center" vertical="center" shrinkToFit="1"/>
    </xf>
    <xf numFmtId="0" fontId="54" fillId="0" borderId="28" xfId="19" applyFont="1" applyFill="1" applyBorder="1" applyAlignment="1">
      <alignment horizontal="center" vertical="center" shrinkToFit="1"/>
    </xf>
    <xf numFmtId="0" fontId="54" fillId="0" borderId="27" xfId="19" applyFont="1" applyFill="1" applyBorder="1" applyAlignment="1">
      <alignment horizontal="center" vertical="center" shrinkToFit="1"/>
    </xf>
    <xf numFmtId="0" fontId="54" fillId="0" borderId="40" xfId="19" applyFont="1" applyFill="1" applyBorder="1" applyAlignment="1">
      <alignment vertical="center" shrinkToFit="1"/>
    </xf>
    <xf numFmtId="0" fontId="54" fillId="0" borderId="7" xfId="19" applyFont="1" applyFill="1" applyBorder="1" applyAlignment="1">
      <alignment vertical="center"/>
    </xf>
    <xf numFmtId="0" fontId="54" fillId="0" borderId="6" xfId="19" applyFont="1" applyFill="1" applyBorder="1" applyAlignment="1">
      <alignment vertical="center"/>
    </xf>
    <xf numFmtId="0" fontId="54" fillId="0" borderId="5" xfId="19" applyFont="1" applyFill="1" applyBorder="1" applyAlignment="1">
      <alignment vertical="center"/>
    </xf>
    <xf numFmtId="0" fontId="54" fillId="0" borderId="4" xfId="19" applyFont="1" applyFill="1" applyBorder="1" applyAlignment="1">
      <alignment vertical="center"/>
    </xf>
    <xf numFmtId="0" fontId="54" fillId="0" borderId="7" xfId="19" applyFont="1" applyFill="1" applyBorder="1" applyAlignment="1">
      <alignment vertical="center" wrapText="1"/>
    </xf>
    <xf numFmtId="0" fontId="58" fillId="0" borderId="12" xfId="19" applyFont="1" applyFill="1" applyBorder="1" applyAlignment="1">
      <alignment horizontal="center" vertical="center" wrapText="1"/>
    </xf>
    <xf numFmtId="0" fontId="58" fillId="0" borderId="16" xfId="19" applyFont="1" applyFill="1" applyBorder="1" applyAlignment="1">
      <alignment horizontal="center" vertical="center" wrapText="1"/>
    </xf>
    <xf numFmtId="0" fontId="58" fillId="0" borderId="11" xfId="19" applyFont="1" applyFill="1" applyBorder="1" applyAlignment="1">
      <alignment horizontal="center" vertical="center" wrapText="1"/>
    </xf>
    <xf numFmtId="0" fontId="58" fillId="0" borderId="0" xfId="19" applyFont="1" applyFill="1" applyBorder="1" applyAlignment="1">
      <alignment horizontal="center" vertical="center" wrapText="1"/>
    </xf>
    <xf numFmtId="0" fontId="58" fillId="0" borderId="15" xfId="19" applyFont="1" applyFill="1" applyBorder="1" applyAlignment="1">
      <alignment horizontal="center" vertical="center" wrapText="1"/>
    </xf>
    <xf numFmtId="0" fontId="54" fillId="0" borderId="6" xfId="19" applyFont="1" applyFill="1" applyBorder="1" applyAlignment="1">
      <alignment vertical="center" wrapText="1"/>
    </xf>
    <xf numFmtId="0" fontId="54" fillId="0" borderId="5" xfId="19" applyFont="1" applyFill="1" applyBorder="1" applyAlignment="1">
      <alignment vertical="center" wrapText="1"/>
    </xf>
    <xf numFmtId="0" fontId="54" fillId="0" borderId="4" xfId="19" applyFont="1" applyFill="1" applyBorder="1" applyAlignment="1">
      <alignment vertical="center" wrapText="1"/>
    </xf>
    <xf numFmtId="0" fontId="54" fillId="0" borderId="0" xfId="19" applyFont="1" applyFill="1" applyAlignment="1">
      <alignment horizontal="left" vertical="top" wrapText="1"/>
    </xf>
    <xf numFmtId="0" fontId="58" fillId="0" borderId="6" xfId="19" applyFont="1" applyFill="1" applyBorder="1" applyAlignment="1">
      <alignment horizontal="center" vertical="center"/>
    </xf>
    <xf numFmtId="0" fontId="58" fillId="0" borderId="5" xfId="19" applyFont="1" applyFill="1" applyBorder="1" applyAlignment="1">
      <alignment horizontal="center" vertical="center"/>
    </xf>
    <xf numFmtId="0" fontId="54" fillId="0" borderId="2" xfId="19" applyFont="1" applyFill="1" applyBorder="1" applyAlignment="1">
      <alignment horizontal="center" vertical="center"/>
    </xf>
    <xf numFmtId="0" fontId="54" fillId="0" borderId="36" xfId="19" applyFont="1" applyFill="1" applyBorder="1" applyAlignment="1">
      <alignment vertical="center" wrapText="1"/>
    </xf>
    <xf numFmtId="0" fontId="54" fillId="0" borderId="35" xfId="19" applyFont="1" applyFill="1" applyBorder="1" applyAlignment="1">
      <alignment vertical="center" wrapText="1"/>
    </xf>
    <xf numFmtId="0" fontId="54" fillId="0" borderId="34" xfId="19" applyFont="1" applyFill="1" applyBorder="1" applyAlignment="1">
      <alignment vertical="center" wrapText="1"/>
    </xf>
    <xf numFmtId="0" fontId="54" fillId="0" borderId="9" xfId="19" applyFont="1" applyFill="1" applyBorder="1" applyAlignment="1">
      <alignment horizontal="center" vertical="center"/>
    </xf>
    <xf numFmtId="0" fontId="54" fillId="0" borderId="14" xfId="19" applyFont="1" applyFill="1" applyBorder="1" applyAlignment="1">
      <alignment horizontal="center" vertical="center"/>
    </xf>
    <xf numFmtId="176" fontId="54" fillId="0" borderId="7" xfId="19" applyNumberFormat="1" applyFont="1" applyFill="1" applyBorder="1" applyAlignment="1">
      <alignment horizontal="right" vertical="center"/>
    </xf>
    <xf numFmtId="3" fontId="54" fillId="0" borderId="10" xfId="19" applyNumberFormat="1" applyFont="1" applyFill="1" applyBorder="1" applyAlignment="1">
      <alignment horizontal="center" vertical="center"/>
    </xf>
    <xf numFmtId="3" fontId="54" fillId="0" borderId="9" xfId="19" applyNumberFormat="1" applyFont="1" applyFill="1" applyBorder="1" applyAlignment="1">
      <alignment horizontal="center" vertical="center"/>
    </xf>
    <xf numFmtId="3" fontId="54" fillId="0" borderId="14" xfId="19" applyNumberFormat="1" applyFont="1" applyFill="1" applyBorder="1" applyAlignment="1">
      <alignment horizontal="center" vertical="center"/>
    </xf>
    <xf numFmtId="0" fontId="54" fillId="0" borderId="29" xfId="19" applyFont="1" applyFill="1" applyBorder="1" applyAlignment="1">
      <alignment vertical="center" wrapText="1"/>
    </xf>
    <xf numFmtId="0" fontId="54" fillId="0" borderId="28" xfId="19" applyFont="1" applyFill="1" applyBorder="1" applyAlignment="1">
      <alignment vertical="center" wrapText="1"/>
    </xf>
    <xf numFmtId="0" fontId="54" fillId="0" borderId="27" xfId="19" applyFont="1" applyFill="1" applyBorder="1" applyAlignment="1">
      <alignment vertical="center" wrapText="1"/>
    </xf>
    <xf numFmtId="3" fontId="54" fillId="0" borderId="29" xfId="19" applyNumberFormat="1" applyFont="1" applyFill="1" applyBorder="1" applyAlignment="1">
      <alignment horizontal="center" vertical="center"/>
    </xf>
    <xf numFmtId="3" fontId="54" fillId="0" borderId="28" xfId="19" applyNumberFormat="1" applyFont="1" applyFill="1" applyBorder="1" applyAlignment="1">
      <alignment horizontal="center" vertical="center"/>
    </xf>
    <xf numFmtId="3" fontId="54" fillId="0" borderId="27" xfId="19" applyNumberFormat="1" applyFont="1" applyFill="1" applyBorder="1" applyAlignment="1">
      <alignment horizontal="center" vertical="center"/>
    </xf>
    <xf numFmtId="0" fontId="54" fillId="0" borderId="0" xfId="26" applyFont="1" applyFill="1" applyAlignment="1">
      <alignment horizontal="center" vertical="center" wrapText="1"/>
    </xf>
    <xf numFmtId="0" fontId="54" fillId="0" borderId="12" xfId="19" applyFont="1" applyFill="1" applyBorder="1" applyAlignment="1">
      <alignment vertical="center" wrapText="1"/>
    </xf>
    <xf numFmtId="0" fontId="54" fillId="0" borderId="16" xfId="19" applyFont="1" applyFill="1" applyBorder="1" applyAlignment="1">
      <alignment vertical="center" wrapText="1"/>
    </xf>
    <xf numFmtId="0" fontId="54" fillId="0" borderId="15" xfId="19" applyFont="1" applyFill="1" applyBorder="1" applyAlignment="1">
      <alignment vertical="center" wrapText="1"/>
    </xf>
    <xf numFmtId="0" fontId="11" fillId="0" borderId="11" xfId="19" applyFont="1" applyFill="1" applyBorder="1" applyAlignment="1">
      <alignment vertical="center" wrapText="1"/>
    </xf>
    <xf numFmtId="0" fontId="54" fillId="0" borderId="0" xfId="19" applyFont="1" applyFill="1" applyBorder="1" applyAlignment="1">
      <alignment vertical="center" wrapText="1"/>
    </xf>
    <xf numFmtId="0" fontId="54" fillId="0" borderId="13" xfId="19" applyFont="1" applyFill="1" applyBorder="1" applyAlignment="1">
      <alignment vertical="center" wrapText="1"/>
    </xf>
    <xf numFmtId="0" fontId="54" fillId="0" borderId="3" xfId="19" applyFont="1" applyFill="1" applyBorder="1" applyAlignment="1">
      <alignment vertical="center" wrapText="1"/>
    </xf>
    <xf numFmtId="0" fontId="54" fillId="0" borderId="2" xfId="19" applyFont="1" applyFill="1" applyBorder="1" applyAlignment="1">
      <alignment vertical="center"/>
    </xf>
    <xf numFmtId="0" fontId="54" fillId="0" borderId="1" xfId="19" applyFont="1" applyFill="1" applyBorder="1" applyAlignment="1">
      <alignment vertical="center"/>
    </xf>
    <xf numFmtId="0" fontId="54" fillId="0" borderId="0" xfId="19" applyFont="1" applyFill="1" applyAlignment="1">
      <alignment horizontal="center" vertical="center"/>
    </xf>
    <xf numFmtId="0" fontId="54" fillId="0" borderId="10" xfId="19" applyFont="1" applyFill="1" applyBorder="1" applyAlignment="1">
      <alignment horizontal="center" vertical="center"/>
    </xf>
    <xf numFmtId="0" fontId="54" fillId="0" borderId="36" xfId="19" applyFont="1" applyFill="1" applyBorder="1" applyAlignment="1">
      <alignment vertical="center" shrinkToFit="1"/>
    </xf>
    <xf numFmtId="0" fontId="54" fillId="0" borderId="35" xfId="19" applyFont="1" applyFill="1" applyBorder="1" applyAlignment="1">
      <alignment vertical="center" shrinkToFit="1"/>
    </xf>
    <xf numFmtId="0" fontId="54" fillId="0" borderId="34" xfId="19" applyFont="1" applyFill="1" applyBorder="1" applyAlignment="1">
      <alignment vertical="center" shrinkToFit="1"/>
    </xf>
    <xf numFmtId="0" fontId="54" fillId="0" borderId="31" xfId="19" applyFont="1" applyFill="1" applyBorder="1" applyAlignment="1">
      <alignment horizontal="left" vertical="center" shrinkToFit="1"/>
    </xf>
    <xf numFmtId="0" fontId="54" fillId="0" borderId="30" xfId="19" applyFont="1" applyFill="1" applyBorder="1" applyAlignment="1">
      <alignment horizontal="left" vertical="center" shrinkToFit="1"/>
    </xf>
    <xf numFmtId="0" fontId="54" fillId="0" borderId="32" xfId="19" applyFont="1" applyFill="1" applyBorder="1" applyAlignment="1">
      <alignment horizontal="left" vertical="center" shrinkToFit="1"/>
    </xf>
    <xf numFmtId="0" fontId="54" fillId="0" borderId="46" xfId="19" applyFont="1" applyFill="1" applyBorder="1" applyAlignment="1">
      <alignment horizontal="center" vertical="center"/>
    </xf>
    <xf numFmtId="0" fontId="54" fillId="0" borderId="26" xfId="19" applyFont="1" applyFill="1" applyBorder="1" applyAlignment="1">
      <alignment horizontal="center" vertical="center"/>
    </xf>
    <xf numFmtId="0" fontId="54" fillId="0" borderId="45" xfId="19" applyFont="1" applyFill="1" applyBorder="1" applyAlignment="1">
      <alignment horizontal="center" vertical="center"/>
    </xf>
    <xf numFmtId="0" fontId="54" fillId="0" borderId="9" xfId="19" applyFont="1" applyFill="1" applyBorder="1">
      <alignment vertical="center"/>
    </xf>
    <xf numFmtId="0" fontId="54" fillId="0" borderId="14" xfId="19" applyFont="1" applyFill="1" applyBorder="1">
      <alignment vertical="center"/>
    </xf>
    <xf numFmtId="0" fontId="54" fillId="0" borderId="6" xfId="0" applyFont="1" applyFill="1" applyBorder="1" applyAlignment="1">
      <alignment vertical="center"/>
    </xf>
    <xf numFmtId="0" fontId="54" fillId="0" borderId="5" xfId="0" applyFont="1" applyFill="1" applyBorder="1" applyAlignment="1">
      <alignment vertical="center"/>
    </xf>
    <xf numFmtId="0" fontId="54" fillId="0" borderId="4" xfId="0" applyFont="1" applyFill="1" applyBorder="1" applyAlignment="1">
      <alignment vertical="center"/>
    </xf>
    <xf numFmtId="176" fontId="54" fillId="0" borderId="6" xfId="19" applyNumberFormat="1" applyFont="1" applyFill="1" applyBorder="1" applyAlignment="1">
      <alignment vertical="center"/>
    </xf>
    <xf numFmtId="176" fontId="54" fillId="0" borderId="5" xfId="19" applyNumberFormat="1" applyFont="1" applyFill="1" applyBorder="1" applyAlignment="1">
      <alignment vertical="center"/>
    </xf>
    <xf numFmtId="0" fontId="54" fillId="0" borderId="0" xfId="19" applyFont="1" applyFill="1" applyAlignment="1">
      <alignment horizontal="left" vertical="center" wrapText="1"/>
    </xf>
    <xf numFmtId="176" fontId="54" fillId="0" borderId="6" xfId="19" applyNumberFormat="1" applyFont="1" applyFill="1" applyBorder="1" applyAlignment="1">
      <alignment horizontal="right" vertical="center"/>
    </xf>
    <xf numFmtId="176" fontId="54" fillId="0" borderId="5" xfId="19" applyNumberFormat="1" applyFont="1" applyFill="1" applyBorder="1" applyAlignment="1">
      <alignment horizontal="right" vertical="center"/>
    </xf>
    <xf numFmtId="176" fontId="54" fillId="0" borderId="4" xfId="19" applyNumberFormat="1" applyFont="1" applyFill="1" applyBorder="1" applyAlignment="1">
      <alignment horizontal="right" vertical="center"/>
    </xf>
    <xf numFmtId="176" fontId="54" fillId="0" borderId="10" xfId="19" applyNumberFormat="1" applyFont="1" applyFill="1" applyBorder="1" applyAlignment="1">
      <alignment horizontal="right" vertical="center"/>
    </xf>
    <xf numFmtId="176" fontId="54" fillId="0" borderId="9" xfId="19" applyNumberFormat="1" applyFont="1" applyFill="1" applyBorder="1" applyAlignment="1">
      <alignment horizontal="right" vertical="center"/>
    </xf>
    <xf numFmtId="176" fontId="54" fillId="0" borderId="14" xfId="19" applyNumberFormat="1" applyFont="1" applyFill="1" applyBorder="1" applyAlignment="1">
      <alignment horizontal="right" vertical="center"/>
    </xf>
    <xf numFmtId="176" fontId="54" fillId="0" borderId="6" xfId="19" applyNumberFormat="1" applyFont="1" applyFill="1" applyBorder="1" applyAlignment="1">
      <alignment horizontal="center" vertical="center"/>
    </xf>
    <xf numFmtId="176" fontId="54" fillId="0" borderId="5" xfId="19" applyNumberFormat="1" applyFont="1" applyFill="1" applyBorder="1" applyAlignment="1">
      <alignment horizontal="center" vertical="center"/>
    </xf>
    <xf numFmtId="176" fontId="54" fillId="0" borderId="4" xfId="19" applyNumberFormat="1" applyFont="1" applyFill="1" applyBorder="1" applyAlignment="1">
      <alignment horizontal="center" vertical="center"/>
    </xf>
    <xf numFmtId="176" fontId="54" fillId="0" borderId="7" xfId="19" applyNumberFormat="1" applyFont="1" applyFill="1" applyBorder="1" applyAlignment="1">
      <alignment horizontal="right" vertical="center" wrapText="1"/>
    </xf>
    <xf numFmtId="0" fontId="2" fillId="0" borderId="16" xfId="17" applyFont="1" applyBorder="1" applyAlignment="1">
      <alignment horizontal="center" vertical="center"/>
    </xf>
    <xf numFmtId="0" fontId="28" fillId="0" borderId="0" xfId="1" applyFont="1" applyFill="1" applyAlignment="1">
      <alignment horizontal="center" vertical="center" wrapText="1"/>
    </xf>
    <xf numFmtId="186" fontId="27" fillId="0" borderId="6" xfId="1" applyNumberFormat="1" applyFont="1" applyFill="1" applyBorder="1" applyAlignment="1">
      <alignment horizontal="center" vertical="center"/>
    </xf>
    <xf numFmtId="186" fontId="27" fillId="0" borderId="4" xfId="1" applyNumberFormat="1" applyFont="1" applyFill="1" applyBorder="1" applyAlignment="1">
      <alignment horizontal="center" vertical="center"/>
    </xf>
    <xf numFmtId="0" fontId="28" fillId="0" borderId="11"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0"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7" fillId="0" borderId="10"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11"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13" xfId="1" applyFont="1" applyFill="1" applyBorder="1" applyAlignment="1">
      <alignment horizontal="center" vertical="center"/>
    </xf>
    <xf numFmtId="0" fontId="28" fillId="0" borderId="12" xfId="1" applyFont="1" applyFill="1" applyBorder="1" applyAlignment="1">
      <alignment horizontal="center" vertical="center" wrapText="1"/>
    </xf>
    <xf numFmtId="0" fontId="28" fillId="0" borderId="16" xfId="1" applyFont="1" applyFill="1" applyBorder="1" applyAlignment="1">
      <alignment horizontal="center" vertical="center" wrapText="1"/>
    </xf>
    <xf numFmtId="0" fontId="28" fillId="0" borderId="15" xfId="1" applyFont="1" applyFill="1" applyBorder="1" applyAlignment="1">
      <alignment horizontal="center" vertical="center" wrapText="1"/>
    </xf>
    <xf numFmtId="0" fontId="60" fillId="0" borderId="0" xfId="1" applyFont="1" applyFill="1" applyAlignment="1">
      <alignment horizontal="left" vertical="center" wrapText="1"/>
    </xf>
    <xf numFmtId="183" fontId="27" fillId="0" borderId="16" xfId="1" applyNumberFormat="1" applyFont="1" applyFill="1" applyBorder="1" applyAlignment="1">
      <alignment horizontal="right" vertical="center"/>
    </xf>
    <xf numFmtId="183" fontId="27" fillId="0" borderId="15" xfId="1" applyNumberFormat="1" applyFont="1" applyFill="1" applyBorder="1" applyAlignment="1">
      <alignment horizontal="right" vertical="center"/>
    </xf>
    <xf numFmtId="182" fontId="27" fillId="0" borderId="12" xfId="1" applyNumberFormat="1" applyFont="1" applyFill="1" applyBorder="1" applyAlignment="1">
      <alignment horizontal="right" vertical="center"/>
    </xf>
    <xf numFmtId="182" fontId="27" fillId="0" borderId="16" xfId="1" applyNumberFormat="1" applyFont="1" applyFill="1" applyBorder="1" applyAlignment="1">
      <alignment horizontal="right" vertical="center"/>
    </xf>
    <xf numFmtId="182" fontId="27" fillId="0" borderId="15" xfId="1" applyNumberFormat="1" applyFont="1" applyFill="1" applyBorder="1" applyAlignment="1">
      <alignment horizontal="right" vertical="center"/>
    </xf>
    <xf numFmtId="183" fontId="27" fillId="0" borderId="12" xfId="1" applyNumberFormat="1" applyFont="1" applyFill="1" applyBorder="1" applyAlignment="1">
      <alignment horizontal="right" vertical="center"/>
    </xf>
    <xf numFmtId="181" fontId="27" fillId="0" borderId="6" xfId="1" applyNumberFormat="1" applyFont="1" applyFill="1" applyBorder="1" applyAlignment="1">
      <alignment vertical="center"/>
    </xf>
    <xf numFmtId="181" fontId="27" fillId="0" borderId="5" xfId="1" applyNumberFormat="1" applyFont="1" applyFill="1" applyBorder="1" applyAlignment="1">
      <alignment vertical="center"/>
    </xf>
    <xf numFmtId="181" fontId="27" fillId="0" borderId="4" xfId="1" applyNumberFormat="1" applyFont="1" applyFill="1" applyBorder="1" applyAlignment="1">
      <alignment vertical="center"/>
    </xf>
    <xf numFmtId="0" fontId="27" fillId="0" borderId="11"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13" xfId="1" applyFont="1" applyFill="1" applyBorder="1" applyAlignment="1">
      <alignment horizontal="center" vertical="center" wrapText="1"/>
    </xf>
    <xf numFmtId="186" fontId="27" fillId="0" borderId="12" xfId="1" applyNumberFormat="1" applyFont="1" applyFill="1" applyBorder="1" applyAlignment="1">
      <alignment horizontal="center" vertical="center"/>
    </xf>
    <xf numFmtId="186" fontId="27" fillId="0" borderId="15" xfId="1" applyNumberFormat="1" applyFont="1" applyFill="1" applyBorder="1" applyAlignment="1">
      <alignment horizontal="center" vertical="center"/>
    </xf>
    <xf numFmtId="0" fontId="38" fillId="0" borderId="6" xfId="1" applyFont="1" applyFill="1" applyBorder="1" applyAlignment="1">
      <alignment horizontal="center" vertical="center" wrapText="1"/>
    </xf>
    <xf numFmtId="0" fontId="38" fillId="0" borderId="5" xfId="1" applyFont="1" applyFill="1" applyBorder="1" applyAlignment="1">
      <alignment horizontal="center" vertical="center" wrapText="1"/>
    </xf>
    <xf numFmtId="0" fontId="38" fillId="0" borderId="4"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4" xfId="1" applyFont="1" applyFill="1" applyBorder="1" applyAlignment="1">
      <alignment horizontal="center" vertical="center" wrapText="1"/>
    </xf>
    <xf numFmtId="185" fontId="38" fillId="0" borderId="6" xfId="1" applyNumberFormat="1" applyFont="1" applyFill="1" applyBorder="1" applyAlignment="1">
      <alignment horizontal="center" vertical="center"/>
    </xf>
    <xf numFmtId="185" fontId="38" fillId="0" borderId="5" xfId="1" applyNumberFormat="1" applyFont="1" applyFill="1" applyBorder="1" applyAlignment="1">
      <alignment horizontal="center" vertical="center"/>
    </xf>
    <xf numFmtId="185" fontId="38" fillId="0" borderId="4" xfId="1" applyNumberFormat="1" applyFont="1" applyFill="1" applyBorder="1" applyAlignment="1">
      <alignment horizontal="center" vertical="center"/>
    </xf>
    <xf numFmtId="0" fontId="11" fillId="0" borderId="11" xfId="1" applyFont="1" applyFill="1" applyBorder="1" applyAlignment="1">
      <alignment horizontal="center" vertical="center"/>
    </xf>
    <xf numFmtId="0" fontId="38" fillId="0" borderId="12" xfId="1" applyFont="1" applyFill="1" applyBorder="1" applyAlignment="1">
      <alignment horizontal="center" vertical="center"/>
    </xf>
    <xf numFmtId="0" fontId="38" fillId="0" borderId="16" xfId="1" applyFont="1" applyFill="1" applyBorder="1" applyAlignment="1">
      <alignment horizontal="center" vertical="center"/>
    </xf>
    <xf numFmtId="0" fontId="38" fillId="0" borderId="15" xfId="1" applyFont="1" applyFill="1" applyBorder="1" applyAlignment="1">
      <alignment horizontal="center" vertical="center"/>
    </xf>
    <xf numFmtId="0" fontId="38" fillId="0" borderId="11" xfId="1" applyFont="1" applyFill="1" applyBorder="1" applyAlignment="1">
      <alignment horizontal="center" vertical="center"/>
    </xf>
    <xf numFmtId="0" fontId="38" fillId="0" borderId="0" xfId="1" applyFont="1" applyFill="1" applyBorder="1" applyAlignment="1">
      <alignment horizontal="center" vertical="center"/>
    </xf>
    <xf numFmtId="0" fontId="38" fillId="0" borderId="13" xfId="1" applyFont="1" applyFill="1" applyBorder="1" applyAlignment="1">
      <alignment horizontal="center" vertical="center"/>
    </xf>
    <xf numFmtId="0" fontId="28" fillId="0" borderId="5" xfId="1" applyFont="1" applyFill="1" applyBorder="1" applyAlignment="1">
      <alignment horizontal="center" vertical="center"/>
    </xf>
    <xf numFmtId="184" fontId="28" fillId="0" borderId="5" xfId="1" applyNumberFormat="1" applyFont="1" applyFill="1" applyBorder="1" applyAlignment="1">
      <alignment horizontal="center" vertical="center"/>
    </xf>
    <xf numFmtId="0" fontId="28" fillId="0" borderId="4" xfId="1" applyFont="1" applyFill="1" applyBorder="1" applyAlignment="1">
      <alignment horizontal="center" vertical="center"/>
    </xf>
    <xf numFmtId="0" fontId="28" fillId="0" borderId="16" xfId="1" applyFont="1" applyFill="1" applyBorder="1" applyAlignment="1">
      <alignment horizontal="center" vertical="center"/>
    </xf>
    <xf numFmtId="184" fontId="28" fillId="0" borderId="16" xfId="1" applyNumberFormat="1" applyFont="1" applyFill="1" applyBorder="1" applyAlignment="1">
      <alignment horizontal="center" vertical="center"/>
    </xf>
    <xf numFmtId="0" fontId="28" fillId="0" borderId="15" xfId="1" applyFont="1" applyFill="1" applyBorder="1" applyAlignment="1">
      <alignment horizontal="center" vertical="center"/>
    </xf>
    <xf numFmtId="0" fontId="19" fillId="2" borderId="0" xfId="1" applyFont="1" applyFill="1" applyBorder="1" applyAlignment="1">
      <alignment horizontal="left" vertical="center"/>
    </xf>
    <xf numFmtId="0" fontId="37" fillId="0" borderId="0" xfId="1" applyFont="1" applyAlignment="1">
      <alignment horizontal="center"/>
    </xf>
    <xf numFmtId="0" fontId="24" fillId="2" borderId="0" xfId="14" applyFont="1" applyFill="1" applyBorder="1" applyAlignment="1">
      <alignment horizontal="center" vertical="center"/>
    </xf>
    <xf numFmtId="0" fontId="54" fillId="0" borderId="65" xfId="14" applyFont="1" applyFill="1" applyBorder="1" applyAlignment="1">
      <alignment horizontal="center" vertical="center" wrapText="1"/>
    </xf>
    <xf numFmtId="0" fontId="54" fillId="0" borderId="55" xfId="14" applyFont="1" applyFill="1" applyBorder="1" applyAlignment="1">
      <alignment horizontal="center" vertical="center" wrapText="1"/>
    </xf>
    <xf numFmtId="0" fontId="54" fillId="0" borderId="81" xfId="0" applyFont="1" applyFill="1" applyBorder="1" applyAlignment="1">
      <alignment horizontal="center" vertical="center" wrapText="1"/>
    </xf>
    <xf numFmtId="0" fontId="54" fillId="0" borderId="82" xfId="0" applyFont="1" applyFill="1" applyBorder="1" applyAlignment="1">
      <alignment horizontal="center" vertical="center" wrapText="1"/>
    </xf>
    <xf numFmtId="0" fontId="54" fillId="0" borderId="83" xfId="0" applyFont="1" applyFill="1" applyBorder="1" applyAlignment="1">
      <alignment horizontal="center" vertical="center" wrapText="1"/>
    </xf>
    <xf numFmtId="0" fontId="54" fillId="0" borderId="70" xfId="14" applyFont="1" applyFill="1" applyBorder="1" applyAlignment="1">
      <alignment horizontal="center" vertical="center" wrapText="1"/>
    </xf>
    <xf numFmtId="0" fontId="54" fillId="0" borderId="54" xfId="14" applyFont="1" applyFill="1" applyBorder="1" applyAlignment="1">
      <alignment horizontal="center" vertical="center" wrapText="1"/>
    </xf>
    <xf numFmtId="0" fontId="35" fillId="2" borderId="0" xfId="14" applyFont="1" applyFill="1" applyBorder="1" applyAlignment="1">
      <alignment horizontal="center" vertical="center"/>
    </xf>
    <xf numFmtId="0" fontId="24" fillId="2" borderId="9" xfId="14" applyFont="1" applyFill="1" applyBorder="1" applyAlignment="1">
      <alignment horizontal="left"/>
    </xf>
    <xf numFmtId="0" fontId="54" fillId="0" borderId="68" xfId="14" applyFont="1" applyFill="1" applyBorder="1" applyAlignment="1">
      <alignment horizontal="center" vertical="center" wrapText="1"/>
    </xf>
    <xf numFmtId="0" fontId="54" fillId="0" borderId="52" xfId="14" applyFont="1" applyFill="1" applyBorder="1" applyAlignment="1">
      <alignment horizontal="center" vertical="center" wrapText="1"/>
    </xf>
    <xf numFmtId="0" fontId="54" fillId="0" borderId="69" xfId="14" applyFont="1" applyFill="1" applyBorder="1" applyAlignment="1">
      <alignment horizontal="center" vertical="center" wrapText="1"/>
    </xf>
    <xf numFmtId="0" fontId="54" fillId="0" borderId="53" xfId="14" applyFont="1" applyFill="1" applyBorder="1" applyAlignment="1">
      <alignment horizontal="center" vertical="center" wrapText="1"/>
    </xf>
    <xf numFmtId="0" fontId="54" fillId="0" borderId="64" xfId="14" applyFont="1" applyFill="1" applyBorder="1" applyAlignment="1">
      <alignment horizontal="center" vertical="center" wrapText="1"/>
    </xf>
    <xf numFmtId="0" fontId="54" fillId="0" borderId="67" xfId="14" applyFont="1" applyFill="1" applyBorder="1" applyAlignment="1">
      <alignment horizontal="center" vertical="center" wrapText="1"/>
    </xf>
    <xf numFmtId="0" fontId="54" fillId="0" borderId="51" xfId="14" applyFont="1" applyFill="1" applyBorder="1" applyAlignment="1">
      <alignment horizontal="center" vertical="center" wrapText="1"/>
    </xf>
    <xf numFmtId="0" fontId="24" fillId="2" borderId="0" xfId="14" applyFont="1" applyFill="1" applyAlignment="1">
      <alignment horizontal="center" vertical="center"/>
    </xf>
    <xf numFmtId="0" fontId="24" fillId="2" borderId="0" xfId="14" applyFont="1" applyFill="1" applyBorder="1" applyAlignment="1">
      <alignment horizontal="left" vertical="center"/>
    </xf>
    <xf numFmtId="177" fontId="31" fillId="2" borderId="11" xfId="14" applyNumberFormat="1" applyFont="1" applyFill="1" applyBorder="1" applyAlignment="1">
      <alignment vertical="center" wrapText="1"/>
    </xf>
    <xf numFmtId="177" fontId="31" fillId="2" borderId="0" xfId="14" applyNumberFormat="1" applyFont="1" applyFill="1" applyBorder="1" applyAlignment="1">
      <alignment vertical="center" wrapText="1"/>
    </xf>
    <xf numFmtId="0" fontId="39" fillId="2" borderId="0" xfId="14" applyFont="1" applyFill="1" applyBorder="1" applyAlignment="1">
      <alignment vertical="center" wrapText="1"/>
    </xf>
    <xf numFmtId="0" fontId="39" fillId="2" borderId="13" xfId="14" applyFont="1" applyFill="1" applyBorder="1" applyAlignment="1">
      <alignment vertical="center" wrapText="1"/>
    </xf>
    <xf numFmtId="0" fontId="39" fillId="2" borderId="9" xfId="14" applyFont="1" applyFill="1" applyBorder="1" applyAlignment="1">
      <alignment vertical="center" wrapText="1"/>
    </xf>
    <xf numFmtId="0" fontId="39" fillId="2" borderId="14" xfId="14" applyFont="1" applyFill="1" applyBorder="1" applyAlignment="1">
      <alignment vertical="center" wrapText="1"/>
    </xf>
    <xf numFmtId="177" fontId="19" fillId="2" borderId="6" xfId="14" applyNumberFormat="1" applyFont="1" applyFill="1" applyBorder="1" applyAlignment="1">
      <alignment horizontal="center" vertical="center"/>
    </xf>
    <xf numFmtId="177" fontId="19" fillId="2" borderId="5" xfId="14" applyNumberFormat="1" applyFont="1" applyFill="1" applyBorder="1" applyAlignment="1">
      <alignment horizontal="center" vertical="center"/>
    </xf>
    <xf numFmtId="177" fontId="19" fillId="2" borderId="4" xfId="14" applyNumberFormat="1" applyFont="1" applyFill="1" applyBorder="1" applyAlignment="1">
      <alignment horizontal="center" vertical="center"/>
    </xf>
    <xf numFmtId="0" fontId="75" fillId="0" borderId="0" xfId="10" quotePrefix="1" applyFont="1" applyAlignment="1">
      <alignment horizontal="center" vertical="center"/>
    </xf>
    <xf numFmtId="0" fontId="75" fillId="0" borderId="0" xfId="10" applyFont="1" applyAlignment="1">
      <alignment horizontal="center" vertical="center"/>
    </xf>
    <xf numFmtId="0" fontId="72" fillId="0" borderId="0" xfId="19" applyFont="1" applyFill="1" applyAlignment="1">
      <alignment horizontal="left" vertical="center" wrapText="1"/>
    </xf>
    <xf numFmtId="0" fontId="72" fillId="0" borderId="0" xfId="19" applyFont="1" applyFill="1" applyAlignment="1">
      <alignment horizontal="left" vertical="center"/>
    </xf>
    <xf numFmtId="0" fontId="72" fillId="0" borderId="0" xfId="19" applyFont="1" applyFill="1" applyAlignment="1">
      <alignment vertical="center" wrapText="1"/>
    </xf>
    <xf numFmtId="0" fontId="61" fillId="0" borderId="0" xfId="5" applyFont="1" applyAlignment="1">
      <alignment vertical="center"/>
    </xf>
    <xf numFmtId="0" fontId="54" fillId="0" borderId="0" xfId="5" applyFont="1" applyAlignment="1">
      <alignment vertical="center"/>
    </xf>
    <xf numFmtId="0" fontId="54" fillId="0" borderId="0" xfId="5" applyFont="1">
      <alignment vertical="center"/>
    </xf>
    <xf numFmtId="0" fontId="61" fillId="0" borderId="0" xfId="5" applyFont="1" applyAlignment="1">
      <alignment horizontal="right" vertical="center"/>
    </xf>
    <xf numFmtId="0" fontId="61" fillId="0" borderId="0" xfId="5" applyFont="1" applyAlignment="1">
      <alignment horizontal="justify" vertical="center"/>
    </xf>
    <xf numFmtId="0" fontId="61" fillId="0" borderId="0" xfId="5" applyFont="1" applyAlignment="1">
      <alignment horizontal="center" vertical="center"/>
    </xf>
    <xf numFmtId="0" fontId="61" fillId="0" borderId="0" xfId="5" applyFont="1" applyAlignment="1">
      <alignment horizontal="left" vertical="center"/>
    </xf>
    <xf numFmtId="38" fontId="61" fillId="0" borderId="0" xfId="6" applyFont="1" applyAlignment="1">
      <alignment horizontal="right" vertical="center"/>
    </xf>
    <xf numFmtId="0" fontId="61" fillId="0" borderId="0" xfId="5" applyFont="1" applyAlignment="1">
      <alignment horizontal="left" vertical="center"/>
    </xf>
    <xf numFmtId="0" fontId="54" fillId="0" borderId="0" xfId="5" applyFont="1" applyAlignment="1">
      <alignment horizontal="center" vertical="center"/>
    </xf>
    <xf numFmtId="38" fontId="61" fillId="0" borderId="0" xfId="6" applyFont="1" applyAlignment="1">
      <alignment horizontal="center" vertical="center"/>
    </xf>
    <xf numFmtId="0" fontId="61" fillId="0" borderId="0" xfId="5" applyFont="1" applyAlignment="1">
      <alignment horizontal="justify" vertical="center" wrapText="1"/>
    </xf>
    <xf numFmtId="0" fontId="54" fillId="0" borderId="0" xfId="5" applyFont="1">
      <alignment vertical="center"/>
    </xf>
    <xf numFmtId="0" fontId="61" fillId="0" borderId="0" xfId="5" applyFont="1" applyAlignment="1">
      <alignment horizontal="left" vertical="center" wrapText="1"/>
    </xf>
    <xf numFmtId="0" fontId="61" fillId="0" borderId="0" xfId="5" applyFont="1" applyAlignment="1">
      <alignment horizontal="left" vertical="top" wrapText="1"/>
    </xf>
    <xf numFmtId="0" fontId="61" fillId="0" borderId="0" xfId="5" applyFont="1" applyAlignment="1">
      <alignment horizontal="justify" vertical="top" wrapText="1"/>
    </xf>
    <xf numFmtId="0" fontId="54" fillId="0" borderId="0" xfId="5" applyFont="1" applyAlignment="1">
      <alignment vertical="top"/>
    </xf>
    <xf numFmtId="0" fontId="11" fillId="0" borderId="0" xfId="5" applyFont="1">
      <alignment vertical="center"/>
    </xf>
    <xf numFmtId="0" fontId="14" fillId="2" borderId="0" xfId="1" applyFont="1" applyFill="1" applyAlignment="1">
      <alignment vertical="center"/>
    </xf>
    <xf numFmtId="0" fontId="77" fillId="2" borderId="0" xfId="1" applyFont="1" applyFill="1" applyAlignment="1">
      <alignment horizontal="center" vertical="center"/>
    </xf>
    <xf numFmtId="0" fontId="61" fillId="2" borderId="0" xfId="1" applyFont="1" applyFill="1" applyAlignment="1">
      <alignment horizontal="left" vertical="center" wrapText="1"/>
    </xf>
    <xf numFmtId="0" fontId="61" fillId="2" borderId="0" xfId="1" applyFont="1" applyFill="1" applyAlignment="1">
      <alignment horizontal="left" vertical="center"/>
    </xf>
    <xf numFmtId="0" fontId="61" fillId="2" borderId="0" xfId="1" applyFont="1" applyFill="1" applyAlignment="1">
      <alignment horizontal="left" vertical="center"/>
    </xf>
    <xf numFmtId="0" fontId="61" fillId="0" borderId="9" xfId="1" applyFont="1" applyFill="1" applyBorder="1" applyAlignment="1">
      <alignment horizontal="center"/>
    </xf>
    <xf numFmtId="0" fontId="11" fillId="0" borderId="0" xfId="1" applyFont="1" applyFill="1" applyAlignment="1">
      <alignment vertical="center"/>
    </xf>
    <xf numFmtId="0" fontId="14" fillId="2" borderId="12"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0" xfId="1" applyFont="1" applyFill="1" applyBorder="1" applyAlignment="1">
      <alignment horizontal="right" vertical="center"/>
    </xf>
    <xf numFmtId="0" fontId="14" fillId="2" borderId="1" xfId="1" applyFont="1" applyFill="1" applyBorder="1" applyAlignment="1">
      <alignment horizontal="right" vertical="center"/>
    </xf>
    <xf numFmtId="0" fontId="14" fillId="2" borderId="0" xfId="1" applyFont="1" applyFill="1" applyBorder="1" applyAlignment="1">
      <alignment horizontal="right"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49" fontId="14" fillId="2" borderId="12" xfId="1" applyNumberFormat="1" applyFont="1" applyFill="1" applyBorder="1" applyAlignment="1">
      <alignment vertical="center"/>
    </xf>
    <xf numFmtId="0" fontId="14" fillId="2" borderId="5" xfId="1" applyFont="1" applyFill="1" applyBorder="1" applyAlignment="1">
      <alignment vertical="center"/>
    </xf>
    <xf numFmtId="0" fontId="14" fillId="2" borderId="11" xfId="1" applyFont="1" applyFill="1" applyBorder="1" applyAlignment="1">
      <alignment horizontal="center" vertical="center"/>
    </xf>
    <xf numFmtId="0" fontId="14" fillId="2" borderId="6" xfId="1" applyFont="1" applyFill="1" applyBorder="1" applyAlignment="1">
      <alignment vertical="center"/>
    </xf>
    <xf numFmtId="0" fontId="14" fillId="2" borderId="5"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6" xfId="1" applyFont="1" applyFill="1" applyBorder="1" applyAlignment="1">
      <alignment vertical="center" shrinkToFit="1"/>
    </xf>
    <xf numFmtId="0" fontId="14" fillId="2" borderId="10" xfId="1" applyFont="1" applyFill="1" applyBorder="1" applyAlignment="1">
      <alignment vertical="center"/>
    </xf>
    <xf numFmtId="0" fontId="14" fillId="0" borderId="1" xfId="1" applyFont="1" applyFill="1" applyBorder="1" applyAlignment="1">
      <alignment horizontal="center" vertical="center"/>
    </xf>
    <xf numFmtId="0" fontId="14" fillId="0" borderId="6" xfId="1" applyFont="1" applyFill="1" applyBorder="1" applyAlignment="1">
      <alignment vertical="center" shrinkToFit="1"/>
    </xf>
    <xf numFmtId="0" fontId="14" fillId="0" borderId="10"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9" xfId="1" applyFont="1" applyFill="1" applyBorder="1" applyAlignment="1">
      <alignment horizontal="center" vertical="center" wrapText="1"/>
    </xf>
    <xf numFmtId="49" fontId="14" fillId="0" borderId="12" xfId="1" applyNumberFormat="1" applyFont="1" applyFill="1" applyBorder="1" applyAlignment="1">
      <alignment vertical="center"/>
    </xf>
    <xf numFmtId="0" fontId="14" fillId="0" borderId="5" xfId="1" applyFont="1" applyFill="1" applyBorder="1" applyAlignment="1">
      <alignment vertical="center"/>
    </xf>
    <xf numFmtId="0" fontId="14" fillId="0" borderId="11" xfId="1" applyFont="1" applyFill="1" applyBorder="1" applyAlignment="1">
      <alignment horizontal="center" vertical="center"/>
    </xf>
    <xf numFmtId="0" fontId="14" fillId="0" borderId="6" xfId="1" applyFont="1" applyFill="1" applyBorder="1" applyAlignment="1">
      <alignment vertical="center"/>
    </xf>
    <xf numFmtId="0" fontId="14" fillId="0" borderId="2" xfId="1" applyFont="1" applyFill="1" applyBorder="1" applyAlignment="1">
      <alignment horizontal="center" vertical="center"/>
    </xf>
    <xf numFmtId="0" fontId="14" fillId="0" borderId="10" xfId="1" applyFont="1" applyFill="1" applyBorder="1" applyAlignment="1">
      <alignment vertical="center"/>
    </xf>
    <xf numFmtId="0" fontId="14" fillId="0" borderId="10" xfId="1" applyFont="1" applyFill="1" applyBorder="1" applyAlignment="1">
      <alignment horizontal="center" vertical="center"/>
    </xf>
    <xf numFmtId="0" fontId="14" fillId="2" borderId="0" xfId="1" applyFont="1" applyFill="1" applyBorder="1" applyAlignment="1">
      <alignment horizontal="center" vertical="center"/>
    </xf>
    <xf numFmtId="176" fontId="14" fillId="2" borderId="0" xfId="1" applyNumberFormat="1" applyFont="1" applyFill="1" applyBorder="1" applyAlignment="1">
      <alignment vertical="center"/>
    </xf>
    <xf numFmtId="0" fontId="14" fillId="0" borderId="0" xfId="1" applyFont="1" applyFill="1" applyBorder="1" applyAlignment="1">
      <alignment horizontal="right"/>
    </xf>
    <xf numFmtId="0" fontId="14" fillId="2" borderId="0" xfId="1" applyFont="1" applyFill="1" applyBorder="1"/>
    <xf numFmtId="0" fontId="14" fillId="0" borderId="0" xfId="1" applyFont="1" applyFill="1" applyBorder="1" applyAlignment="1">
      <alignment vertical="center"/>
    </xf>
    <xf numFmtId="38" fontId="14" fillId="0" borderId="0" xfId="7" applyFont="1" applyFill="1" applyBorder="1" applyAlignment="1">
      <alignment vertical="center"/>
    </xf>
    <xf numFmtId="0" fontId="14" fillId="0" borderId="0" xfId="1" applyFont="1" applyFill="1"/>
    <xf numFmtId="0" fontId="14" fillId="0" borderId="0" xfId="1" applyFont="1" applyFill="1" applyBorder="1"/>
    <xf numFmtId="0" fontId="14" fillId="2" borderId="0" xfId="1" applyFont="1" applyFill="1" applyAlignment="1">
      <alignment horizontal="center" vertical="center"/>
    </xf>
    <xf numFmtId="0" fontId="14" fillId="2" borderId="0" xfId="1" applyFont="1" applyFill="1" applyAlignment="1">
      <alignment horizontal="left" vertical="center"/>
    </xf>
    <xf numFmtId="0" fontId="14" fillId="0" borderId="0" xfId="1" applyFont="1" applyFill="1" applyAlignment="1">
      <alignment horizontal="left" vertical="center" wrapText="1"/>
    </xf>
    <xf numFmtId="0" fontId="14" fillId="0" borderId="12" xfId="1" applyFont="1" applyFill="1" applyBorder="1" applyAlignment="1">
      <alignment vertical="center"/>
    </xf>
    <xf numFmtId="0" fontId="14" fillId="2" borderId="5" xfId="1" applyFont="1" applyFill="1" applyBorder="1" applyAlignment="1">
      <alignment horizontal="left" vertical="center"/>
    </xf>
    <xf numFmtId="0" fontId="14" fillId="0" borderId="11" xfId="1" applyFont="1" applyFill="1" applyBorder="1" applyAlignment="1">
      <alignment vertical="center"/>
    </xf>
    <xf numFmtId="38" fontId="14" fillId="2" borderId="3" xfId="3" applyFont="1" applyFill="1" applyBorder="1" applyAlignment="1">
      <alignment horizontal="right" vertical="center" wrapText="1"/>
    </xf>
    <xf numFmtId="0" fontId="14" fillId="2" borderId="2" xfId="1" applyFont="1" applyFill="1" applyBorder="1" applyAlignment="1">
      <alignment vertical="center" wrapText="1"/>
    </xf>
    <xf numFmtId="38" fontId="14" fillId="2" borderId="7" xfId="3" applyFont="1" applyFill="1" applyBorder="1" applyAlignment="1">
      <alignment horizontal="right" vertical="center"/>
    </xf>
    <xf numFmtId="0" fontId="11" fillId="2" borderId="11" xfId="1" applyFont="1" applyFill="1" applyBorder="1" applyAlignment="1">
      <alignment horizontal="center" vertical="center"/>
    </xf>
    <xf numFmtId="38" fontId="14" fillId="0" borderId="3" xfId="3" applyFont="1" applyFill="1" applyBorder="1" applyAlignment="1">
      <alignment horizontal="right" vertical="center"/>
    </xf>
    <xf numFmtId="0" fontId="14" fillId="2" borderId="1" xfId="1" applyFont="1" applyFill="1" applyBorder="1" applyAlignment="1">
      <alignment horizontal="center" vertical="center"/>
    </xf>
    <xf numFmtId="38" fontId="14" fillId="0" borderId="17" xfId="3" applyFont="1" applyFill="1" applyBorder="1" applyAlignment="1">
      <alignment horizontal="right" vertical="center"/>
    </xf>
    <xf numFmtId="0" fontId="78" fillId="0" borderId="0" xfId="16" applyFont="1" applyAlignment="1">
      <alignment vertical="center"/>
    </xf>
    <xf numFmtId="0" fontId="54" fillId="0" borderId="0" xfId="16" applyFont="1" applyAlignment="1">
      <alignment vertical="center"/>
    </xf>
    <xf numFmtId="0" fontId="14" fillId="2" borderId="0" xfId="1" applyFont="1" applyFill="1" applyBorder="1" applyAlignment="1">
      <alignment horizontal="left" vertical="center"/>
    </xf>
    <xf numFmtId="0" fontId="54" fillId="0" borderId="0" xfId="0" applyFont="1" applyAlignment="1">
      <alignment horizontal="left" vertical="center"/>
    </xf>
    <xf numFmtId="0" fontId="54" fillId="0" borderId="0" xfId="16" applyFont="1" applyBorder="1" applyAlignment="1">
      <alignment vertical="center"/>
    </xf>
    <xf numFmtId="0" fontId="79" fillId="0" borderId="0" xfId="16" applyFont="1" applyAlignment="1">
      <alignment horizontal="center" vertical="center"/>
    </xf>
    <xf numFmtId="0" fontId="54" fillId="0" borderId="7" xfId="16" applyFont="1" applyBorder="1" applyAlignment="1">
      <alignment horizontal="center" vertical="center" wrapText="1"/>
    </xf>
    <xf numFmtId="0" fontId="54" fillId="0" borderId="7" xfId="16" applyFont="1" applyBorder="1" applyAlignment="1">
      <alignment horizontal="center" vertical="center" wrapText="1"/>
    </xf>
    <xf numFmtId="0" fontId="54" fillId="0" borderId="7" xfId="16" applyFont="1" applyBorder="1" applyAlignment="1">
      <alignment horizontal="left" vertical="center" wrapText="1"/>
    </xf>
    <xf numFmtId="179" fontId="54" fillId="0" borderId="7" xfId="16" applyNumberFormat="1" applyFont="1" applyBorder="1" applyAlignment="1">
      <alignment vertical="center" wrapText="1"/>
    </xf>
    <xf numFmtId="0" fontId="54" fillId="0" borderId="7" xfId="16" applyFont="1" applyBorder="1" applyAlignment="1">
      <alignment vertical="center" wrapText="1"/>
    </xf>
    <xf numFmtId="0" fontId="54" fillId="0" borderId="3" xfId="16" applyFont="1" applyBorder="1" applyAlignment="1">
      <alignment horizontal="left" vertical="center" wrapText="1"/>
    </xf>
    <xf numFmtId="0" fontId="54" fillId="0" borderId="1" xfId="16" applyFont="1" applyBorder="1" applyAlignment="1">
      <alignment vertical="center" wrapText="1"/>
    </xf>
    <xf numFmtId="0" fontId="54" fillId="0" borderId="16" xfId="0" applyFont="1" applyBorder="1" applyAlignment="1">
      <alignment horizontal="left" vertical="center" wrapText="1"/>
    </xf>
    <xf numFmtId="179" fontId="54" fillId="0" borderId="16" xfId="0" applyNumberFormat="1" applyFont="1" applyBorder="1" applyAlignment="1">
      <alignment vertical="center" wrapText="1"/>
    </xf>
    <xf numFmtId="0" fontId="54" fillId="0" borderId="16" xfId="0" applyFont="1" applyBorder="1" applyAlignment="1">
      <alignment horizontal="center" vertical="center" wrapText="1"/>
    </xf>
    <xf numFmtId="0" fontId="54" fillId="0" borderId="16" xfId="0" applyFont="1" applyBorder="1" applyAlignment="1">
      <alignment vertical="center" wrapText="1"/>
    </xf>
    <xf numFmtId="0" fontId="54" fillId="0" borderId="0" xfId="0" applyFont="1" applyAlignment="1">
      <alignment vertical="center"/>
    </xf>
    <xf numFmtId="0" fontId="54" fillId="0" borderId="0" xfId="16" applyFont="1" applyAlignment="1">
      <alignment horizontal="center" vertical="center" wrapText="1"/>
    </xf>
    <xf numFmtId="0" fontId="11" fillId="0" borderId="0" xfId="16" applyFont="1" applyAlignment="1">
      <alignment vertical="center"/>
    </xf>
    <xf numFmtId="0" fontId="61" fillId="0" borderId="0" xfId="19" applyFont="1" applyAlignment="1">
      <alignment vertical="center"/>
    </xf>
    <xf numFmtId="0" fontId="14" fillId="0" borderId="0" xfId="19" applyFont="1" applyAlignment="1">
      <alignment vertical="center"/>
    </xf>
    <xf numFmtId="0" fontId="54" fillId="0" borderId="0" xfId="19" applyFont="1" applyAlignment="1">
      <alignment vertical="center"/>
    </xf>
    <xf numFmtId="0" fontId="61" fillId="0" borderId="0" xfId="19" applyFont="1" applyAlignment="1">
      <alignment horizontal="right" vertical="center"/>
    </xf>
    <xf numFmtId="0" fontId="61" fillId="0" borderId="0" xfId="19" applyFont="1" applyAlignment="1">
      <alignment horizontal="justify" vertical="center"/>
    </xf>
    <xf numFmtId="0" fontId="61" fillId="0" borderId="0" xfId="19" applyFont="1" applyAlignment="1">
      <alignment horizontal="center" vertical="center"/>
    </xf>
    <xf numFmtId="0" fontId="14" fillId="0" borderId="0" xfId="19" applyFont="1" applyAlignment="1">
      <alignment vertical="center"/>
    </xf>
    <xf numFmtId="0" fontId="61" fillId="0" borderId="0" xfId="19" applyFont="1" applyFill="1" applyAlignment="1">
      <alignment horizontal="justify" vertical="center"/>
    </xf>
    <xf numFmtId="0" fontId="14" fillId="0" borderId="0" xfId="19" applyFont="1" applyFill="1" applyAlignment="1">
      <alignment vertical="center"/>
    </xf>
    <xf numFmtId="38" fontId="61" fillId="0" borderId="0" xfId="19" applyNumberFormat="1" applyFont="1" applyAlignment="1">
      <alignment vertical="center"/>
    </xf>
    <xf numFmtId="0" fontId="61" fillId="0" borderId="48" xfId="19" applyFont="1" applyBorder="1" applyAlignment="1">
      <alignment horizontal="justify" vertical="center"/>
    </xf>
    <xf numFmtId="0" fontId="61" fillId="0" borderId="3" xfId="19" applyFont="1" applyBorder="1" applyAlignment="1">
      <alignment horizontal="center" vertical="center" wrapText="1"/>
    </xf>
    <xf numFmtId="0" fontId="61" fillId="0" borderId="3" xfId="19" applyFont="1" applyBorder="1" applyAlignment="1">
      <alignment horizontal="center" vertical="center" wrapText="1"/>
    </xf>
    <xf numFmtId="0" fontId="61" fillId="0" borderId="1" xfId="19" applyFont="1" applyBorder="1" applyAlignment="1">
      <alignment horizontal="center" vertical="center"/>
    </xf>
    <xf numFmtId="0" fontId="61" fillId="0" borderId="1" xfId="19" applyFont="1" applyBorder="1" applyAlignment="1">
      <alignment horizontal="center" vertical="center"/>
    </xf>
    <xf numFmtId="0" fontId="72" fillId="0" borderId="7" xfId="19" applyFont="1" applyBorder="1" applyAlignment="1">
      <alignment horizontal="center" vertical="center"/>
    </xf>
    <xf numFmtId="0" fontId="72" fillId="0" borderId="3" xfId="19" applyFont="1" applyBorder="1" applyAlignment="1">
      <alignment horizontal="right" vertical="top"/>
    </xf>
    <xf numFmtId="38" fontId="61" fillId="0" borderId="1" xfId="20" applyFont="1" applyBorder="1" applyAlignment="1">
      <alignment horizontal="right" vertical="top"/>
    </xf>
    <xf numFmtId="0" fontId="61" fillId="0" borderId="7" xfId="19" applyFont="1" applyBorder="1" applyAlignment="1">
      <alignment horizontal="center" vertical="center" textRotation="255"/>
    </xf>
    <xf numFmtId="0" fontId="11" fillId="0" borderId="7" xfId="19" applyFont="1" applyBorder="1" applyAlignment="1">
      <alignment horizontal="center" vertical="center"/>
    </xf>
    <xf numFmtId="38" fontId="61" fillId="0" borderId="7" xfId="20" applyFont="1" applyBorder="1" applyAlignment="1">
      <alignment horizontal="right" vertical="center"/>
    </xf>
    <xf numFmtId="0" fontId="80" fillId="0" borderId="7" xfId="19" applyFont="1" applyBorder="1" applyAlignment="1">
      <alignment horizontal="center" vertical="center"/>
    </xf>
    <xf numFmtId="0" fontId="54" fillId="0" borderId="0" xfId="19" applyFont="1" applyAlignment="1">
      <alignment horizontal="center" vertical="center"/>
    </xf>
    <xf numFmtId="38" fontId="61" fillId="0" borderId="3" xfId="20" applyFont="1" applyBorder="1" applyAlignment="1">
      <alignment horizontal="right" vertical="center"/>
    </xf>
    <xf numFmtId="0" fontId="14" fillId="0" borderId="16" xfId="19" applyFont="1" applyBorder="1" applyAlignment="1">
      <alignment vertical="center"/>
    </xf>
    <xf numFmtId="0" fontId="61" fillId="0" borderId="0" xfId="19" applyFont="1" applyAlignment="1">
      <alignment horizontal="left" vertical="top"/>
    </xf>
    <xf numFmtId="0" fontId="72" fillId="0" borderId="0" xfId="19" applyFont="1" applyAlignment="1">
      <alignment horizontal="justify" vertical="center"/>
    </xf>
    <xf numFmtId="0" fontId="11" fillId="0" borderId="0" xfId="19" applyFont="1" applyAlignment="1">
      <alignment vertical="center"/>
    </xf>
    <xf numFmtId="0" fontId="54" fillId="0" borderId="0" xfId="19" applyFont="1">
      <alignment vertical="center"/>
    </xf>
    <xf numFmtId="0" fontId="14" fillId="0" borderId="0" xfId="19" applyFont="1">
      <alignment vertical="center"/>
    </xf>
    <xf numFmtId="0" fontId="61" fillId="0" borderId="0" xfId="19" applyFont="1" applyFill="1" applyAlignment="1">
      <alignment vertical="center"/>
    </xf>
    <xf numFmtId="0" fontId="61" fillId="0" borderId="0" xfId="5" applyFont="1" applyAlignment="1">
      <alignment horizontal="justify" vertical="center" wrapText="1"/>
    </xf>
    <xf numFmtId="0" fontId="61" fillId="0" borderId="0" xfId="19" applyFont="1" applyAlignment="1">
      <alignment horizontal="left" vertical="center"/>
    </xf>
    <xf numFmtId="0" fontId="11" fillId="0" borderId="0" xfId="19" applyFont="1">
      <alignment vertical="center"/>
    </xf>
    <xf numFmtId="0" fontId="55" fillId="2" borderId="0" xfId="19" applyFont="1" applyFill="1">
      <alignment vertical="center"/>
    </xf>
    <xf numFmtId="49" fontId="54" fillId="2" borderId="0" xfId="19" applyNumberFormat="1" applyFont="1" applyFill="1">
      <alignment vertical="center"/>
    </xf>
    <xf numFmtId="0" fontId="54" fillId="2" borderId="0" xfId="19" applyFont="1" applyFill="1">
      <alignment vertical="center"/>
    </xf>
    <xf numFmtId="0" fontId="54" fillId="0" borderId="0" xfId="26" applyFont="1" applyFill="1" applyBorder="1" applyAlignment="1">
      <alignment vertical="center" wrapText="1"/>
    </xf>
    <xf numFmtId="0" fontId="54" fillId="2" borderId="0" xfId="26" applyFont="1" applyFill="1" applyBorder="1" applyAlignment="1">
      <alignment vertical="center" wrapText="1"/>
    </xf>
    <xf numFmtId="0" fontId="54" fillId="2" borderId="0" xfId="26" applyFont="1" applyFill="1" applyBorder="1" applyAlignment="1">
      <alignment horizontal="center" vertical="center" wrapText="1"/>
    </xf>
    <xf numFmtId="0" fontId="54" fillId="2" borderId="0" xfId="26" applyFont="1" applyFill="1">
      <alignment vertical="center"/>
    </xf>
    <xf numFmtId="0" fontId="54" fillId="0" borderId="0" xfId="26" applyFont="1" applyFill="1" applyBorder="1" applyAlignment="1">
      <alignment vertical="center"/>
    </xf>
    <xf numFmtId="0" fontId="54" fillId="2" borderId="0" xfId="26" applyFont="1" applyFill="1" applyBorder="1" applyAlignment="1">
      <alignment vertical="center"/>
    </xf>
    <xf numFmtId="0" fontId="54" fillId="2" borderId="0" xfId="26" applyFont="1" applyFill="1" applyBorder="1" applyAlignment="1">
      <alignment horizontal="right" vertical="center"/>
    </xf>
    <xf numFmtId="3" fontId="54" fillId="2" borderId="0" xfId="26" applyNumberFormat="1" applyFont="1" applyFill="1" applyBorder="1" applyAlignment="1">
      <alignment vertical="center"/>
    </xf>
    <xf numFmtId="0" fontId="54" fillId="2" borderId="0" xfId="26" applyFont="1" applyFill="1" applyBorder="1" applyAlignment="1">
      <alignment vertical="center"/>
    </xf>
    <xf numFmtId="0" fontId="54" fillId="2" borderId="49" xfId="19" applyFont="1" applyFill="1" applyBorder="1">
      <alignment vertical="center"/>
    </xf>
    <xf numFmtId="0" fontId="77" fillId="0" borderId="0" xfId="1" applyFont="1" applyFill="1" applyAlignment="1">
      <alignment horizontal="center" vertical="center"/>
    </xf>
    <xf numFmtId="0" fontId="61" fillId="0" borderId="0" xfId="1" applyFont="1" applyFill="1" applyAlignment="1">
      <alignment horizontal="left" vertical="center" wrapText="1"/>
    </xf>
    <xf numFmtId="0" fontId="61" fillId="0" borderId="0" xfId="1" applyFont="1" applyFill="1" applyAlignment="1">
      <alignment horizontal="left" vertical="center"/>
    </xf>
    <xf numFmtId="0" fontId="74" fillId="0" borderId="9" xfId="1" applyFont="1" applyFill="1" applyBorder="1" applyAlignment="1">
      <alignment horizontal="center"/>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2" xfId="1" applyFont="1" applyFill="1" applyBorder="1" applyAlignment="1">
      <alignment horizontal="center" vertical="center" wrapText="1"/>
    </xf>
    <xf numFmtId="176" fontId="14" fillId="0" borderId="71" xfId="1" applyNumberFormat="1" applyFont="1" applyFill="1" applyBorder="1" applyAlignment="1">
      <alignment vertical="center"/>
    </xf>
    <xf numFmtId="176" fontId="14" fillId="3" borderId="17" xfId="1" applyNumberFormat="1" applyFont="1" applyFill="1" applyBorder="1" applyAlignment="1">
      <alignment vertical="center"/>
    </xf>
    <xf numFmtId="0" fontId="11" fillId="0" borderId="0" xfId="1" applyFont="1" applyFill="1" applyBorder="1"/>
    <xf numFmtId="10" fontId="14" fillId="0" borderId="25" xfId="4" applyNumberFormat="1" applyFont="1" applyFill="1" applyBorder="1" applyAlignment="1">
      <alignment horizontal="right" vertical="center"/>
    </xf>
    <xf numFmtId="10" fontId="14" fillId="0" borderId="24" xfId="4" applyNumberFormat="1" applyFont="1" applyFill="1" applyBorder="1" applyAlignment="1">
      <alignment horizontal="right" vertical="center"/>
    </xf>
    <xf numFmtId="10" fontId="14" fillId="0" borderId="23" xfId="4" applyNumberFormat="1" applyFont="1" applyFill="1" applyBorder="1" applyAlignment="1">
      <alignment horizontal="right" vertical="center"/>
    </xf>
    <xf numFmtId="0" fontId="14" fillId="0" borderId="0" xfId="1" applyFont="1" applyFill="1" applyBorder="1" applyAlignment="1">
      <alignment horizontal="center" vertical="center"/>
    </xf>
    <xf numFmtId="0" fontId="11" fillId="0" borderId="12" xfId="1" applyFont="1" applyFill="1" applyBorder="1" applyAlignment="1">
      <alignment vertical="center"/>
    </xf>
    <xf numFmtId="0" fontId="14" fillId="0" borderId="5" xfId="1" applyFont="1" applyFill="1" applyBorder="1" applyAlignment="1">
      <alignment horizontal="left" vertical="center"/>
    </xf>
    <xf numFmtId="0" fontId="14" fillId="0" borderId="2" xfId="1" applyFont="1" applyFill="1" applyBorder="1" applyAlignment="1">
      <alignment vertical="center" wrapText="1"/>
    </xf>
    <xf numFmtId="0" fontId="14" fillId="0" borderId="0" xfId="1" applyFont="1" applyFill="1" applyBorder="1" applyAlignment="1">
      <alignment horizontal="left" vertical="center"/>
    </xf>
    <xf numFmtId="0" fontId="72" fillId="0" borderId="0" xfId="19" applyFont="1" applyAlignment="1">
      <alignment vertical="center"/>
    </xf>
    <xf numFmtId="0" fontId="72" fillId="0" borderId="0" xfId="19" applyFont="1" applyAlignment="1">
      <alignment horizontal="right" vertical="center"/>
    </xf>
    <xf numFmtId="0" fontId="72" fillId="0" borderId="0" xfId="19" applyFont="1" applyAlignment="1">
      <alignment horizontal="center" vertical="center"/>
    </xf>
    <xf numFmtId="0" fontId="72" fillId="0" borderId="0" xfId="19" applyFont="1" applyAlignment="1">
      <alignment vertical="center"/>
    </xf>
    <xf numFmtId="0" fontId="72" fillId="0" borderId="0" xfId="19" applyFont="1" applyAlignment="1">
      <alignment horizontal="justify" vertical="center"/>
    </xf>
    <xf numFmtId="38" fontId="72" fillId="0" borderId="0" xfId="20" applyFont="1" applyAlignment="1">
      <alignment horizontal="right" vertical="center"/>
    </xf>
    <xf numFmtId="38" fontId="72" fillId="0" borderId="0" xfId="20" applyFont="1" applyAlignment="1">
      <alignment horizontal="right" vertical="center"/>
    </xf>
    <xf numFmtId="0" fontId="72" fillId="0" borderId="0" xfId="19" applyFont="1" applyAlignment="1">
      <alignment horizontal="left" vertical="center" wrapText="1"/>
    </xf>
    <xf numFmtId="0" fontId="72" fillId="0" borderId="0" xfId="19" applyFont="1" applyAlignment="1">
      <alignment horizontal="left" vertical="center"/>
    </xf>
    <xf numFmtId="0" fontId="72" fillId="0" borderId="0" xfId="19" applyFont="1" applyAlignment="1">
      <alignment vertical="center" wrapText="1"/>
    </xf>
    <xf numFmtId="0" fontId="72" fillId="0" borderId="0" xfId="19" applyFont="1" applyAlignment="1">
      <alignment horizontal="left" vertical="top" wrapText="1"/>
    </xf>
    <xf numFmtId="0" fontId="14" fillId="0" borderId="0" xfId="19" applyFont="1" applyAlignment="1">
      <alignment horizontal="right" vertical="center"/>
    </xf>
    <xf numFmtId="0" fontId="14" fillId="0" borderId="0" xfId="19" applyFont="1" applyAlignment="1">
      <alignment horizontal="center" vertical="center"/>
    </xf>
    <xf numFmtId="0" fontId="14" fillId="0" borderId="0" xfId="19" applyFont="1" applyAlignment="1">
      <alignment horizontal="justify" vertical="center"/>
    </xf>
    <xf numFmtId="0" fontId="14" fillId="0" borderId="0" xfId="19" applyFont="1" applyAlignment="1">
      <alignment horizontal="right" vertical="center" indent="2"/>
    </xf>
    <xf numFmtId="0" fontId="14" fillId="0" borderId="0" xfId="19" applyFont="1" applyFill="1" applyAlignment="1">
      <alignment horizontal="justify" vertical="center"/>
    </xf>
    <xf numFmtId="0" fontId="14" fillId="0" borderId="0" xfId="19" applyFont="1" applyFill="1" applyAlignment="1">
      <alignment horizontal="left" vertical="center"/>
    </xf>
    <xf numFmtId="0" fontId="14" fillId="0" borderId="0" xfId="19" applyFont="1" applyAlignment="1">
      <alignment horizontal="justify" vertical="center"/>
    </xf>
    <xf numFmtId="38" fontId="14" fillId="0" borderId="0" xfId="3" applyFont="1" applyAlignment="1">
      <alignment horizontal="right" vertical="center"/>
    </xf>
    <xf numFmtId="38" fontId="14" fillId="0" borderId="0" xfId="20" applyFont="1" applyAlignment="1">
      <alignment horizontal="right" vertical="center"/>
    </xf>
    <xf numFmtId="0" fontId="66" fillId="0" borderId="0" xfId="19" applyFont="1" applyAlignment="1">
      <alignment horizontal="distributed" vertical="center" indent="5"/>
    </xf>
    <xf numFmtId="0" fontId="66" fillId="0" borderId="0" xfId="19" applyFont="1" applyAlignment="1">
      <alignment horizontal="right" vertical="center"/>
    </xf>
    <xf numFmtId="38" fontId="66" fillId="0" borderId="0" xfId="20" applyFont="1" applyAlignment="1">
      <alignment horizontal="right" vertical="center"/>
    </xf>
    <xf numFmtId="0" fontId="66" fillId="0" borderId="0" xfId="19" applyFont="1" applyAlignment="1">
      <alignment horizontal="justify" vertical="center"/>
    </xf>
    <xf numFmtId="0" fontId="66" fillId="0" borderId="0" xfId="19" applyFont="1" applyAlignment="1">
      <alignment vertical="center"/>
    </xf>
    <xf numFmtId="0" fontId="14" fillId="0" borderId="0" xfId="19" applyFont="1" applyAlignment="1">
      <alignment horizontal="left" vertical="center"/>
    </xf>
    <xf numFmtId="0" fontId="61" fillId="0" borderId="0" xfId="21" applyFont="1" applyAlignment="1">
      <alignment vertical="center"/>
    </xf>
    <xf numFmtId="0" fontId="14" fillId="0" borderId="0" xfId="21" applyFont="1" applyAlignment="1">
      <alignment vertical="center"/>
    </xf>
    <xf numFmtId="0" fontId="61" fillId="0" borderId="0" xfId="21" applyFont="1" applyAlignment="1">
      <alignment horizontal="right" vertical="center"/>
    </xf>
    <xf numFmtId="0" fontId="61" fillId="0" borderId="0" xfId="21" applyFont="1" applyAlignment="1">
      <alignment horizontal="justify" vertical="center"/>
    </xf>
    <xf numFmtId="0" fontId="61" fillId="0" borderId="0" xfId="21" applyFont="1" applyAlignment="1">
      <alignment horizontal="center" vertical="center"/>
    </xf>
    <xf numFmtId="0" fontId="14" fillId="0" borderId="0" xfId="21" applyFont="1" applyAlignment="1">
      <alignment vertical="center"/>
    </xf>
    <xf numFmtId="0" fontId="14" fillId="0" borderId="0" xfId="21" applyFont="1" applyAlignment="1">
      <alignment horizontal="right" vertical="center"/>
    </xf>
    <xf numFmtId="0" fontId="61" fillId="0" borderId="0" xfId="21" applyFont="1" applyAlignment="1">
      <alignment horizontal="justify" vertical="center"/>
    </xf>
    <xf numFmtId="0" fontId="61" fillId="0" borderId="0" xfId="21" applyFont="1" applyAlignment="1">
      <alignment horizontal="left" vertical="center"/>
    </xf>
    <xf numFmtId="38" fontId="61" fillId="0" borderId="0" xfId="3" applyFont="1" applyAlignment="1">
      <alignment horizontal="justify" vertical="center"/>
    </xf>
    <xf numFmtId="0" fontId="61" fillId="0" borderId="0" xfId="21" applyFont="1" applyAlignment="1">
      <alignment horizontal="center" vertical="center"/>
    </xf>
    <xf numFmtId="0" fontId="61" fillId="0" borderId="48" xfId="21" applyFont="1" applyBorder="1" applyAlignment="1">
      <alignment horizontal="justify" vertical="center"/>
    </xf>
    <xf numFmtId="0" fontId="61" fillId="0" borderId="7" xfId="21" applyFont="1" applyBorder="1" applyAlignment="1">
      <alignment horizontal="center" vertical="center"/>
    </xf>
    <xf numFmtId="0" fontId="61" fillId="0" borderId="12" xfId="21" applyFont="1" applyBorder="1" applyAlignment="1">
      <alignment horizontal="center" vertical="center"/>
    </xf>
    <xf numFmtId="0" fontId="61" fillId="0" borderId="15" xfId="21" applyFont="1" applyBorder="1" applyAlignment="1">
      <alignment horizontal="center" vertical="center"/>
    </xf>
    <xf numFmtId="0" fontId="61" fillId="0" borderId="3" xfId="21" applyFont="1" applyBorder="1" applyAlignment="1">
      <alignment horizontal="right" vertical="top"/>
    </xf>
    <xf numFmtId="0" fontId="61" fillId="0" borderId="10" xfId="21" applyFont="1" applyBorder="1" applyAlignment="1">
      <alignment horizontal="center" vertical="center"/>
    </xf>
    <xf numFmtId="0" fontId="61" fillId="0" borderId="14" xfId="21" applyFont="1" applyBorder="1" applyAlignment="1">
      <alignment horizontal="center" vertical="center"/>
    </xf>
    <xf numFmtId="38" fontId="61" fillId="0" borderId="1" xfId="22" applyFont="1" applyBorder="1" applyAlignment="1">
      <alignment horizontal="right" vertical="top"/>
    </xf>
    <xf numFmtId="0" fontId="61" fillId="0" borderId="7" xfId="21" applyFont="1" applyBorder="1" applyAlignment="1">
      <alignment horizontal="center" vertical="center" textRotation="255"/>
    </xf>
    <xf numFmtId="0" fontId="61" fillId="0" borderId="7" xfId="21" applyFont="1" applyBorder="1" applyAlignment="1">
      <alignment horizontal="left" vertical="center"/>
    </xf>
    <xf numFmtId="38" fontId="61" fillId="0" borderId="7" xfId="22" applyFont="1" applyBorder="1" applyAlignment="1">
      <alignment horizontal="right" vertical="center"/>
    </xf>
    <xf numFmtId="0" fontId="11" fillId="0" borderId="0" xfId="21" applyFont="1" applyAlignment="1">
      <alignment vertical="center"/>
    </xf>
  </cellXfs>
  <cellStyles count="28">
    <cellStyle name="パーセント" xfId="4" builtinId="5"/>
    <cellStyle name="桁区切り" xfId="3" builtinId="6"/>
    <cellStyle name="桁区切り 2" xfId="2"/>
    <cellStyle name="桁区切り 3" xfId="6"/>
    <cellStyle name="桁区切り 3 2" xfId="7"/>
    <cellStyle name="桁区切り 3 3" xfId="18"/>
    <cellStyle name="桁区切り 3 3 2" xfId="24"/>
    <cellStyle name="桁区切り 4" xfId="11"/>
    <cellStyle name="桁区切り 5" xfId="13"/>
    <cellStyle name="桁区切り 5 2" xfId="20"/>
    <cellStyle name="桁区切り 5 3" xfId="22"/>
    <cellStyle name="標準" xfId="0" builtinId="0"/>
    <cellStyle name="標準 2" xfId="1"/>
    <cellStyle name="標準 2 2" xfId="10"/>
    <cellStyle name="標準 2 3" xfId="25"/>
    <cellStyle name="標準 3" xfId="5"/>
    <cellStyle name="標準 3 2" xfId="15"/>
    <cellStyle name="標準 3 2 2" xfId="27"/>
    <cellStyle name="標準 3 3" xfId="16"/>
    <cellStyle name="標準 3 4" xfId="17"/>
    <cellStyle name="標準 3 4 2" xfId="23"/>
    <cellStyle name="標準 4" xfId="8"/>
    <cellStyle name="標準 5" xfId="12"/>
    <cellStyle name="標準 5 2" xfId="19"/>
    <cellStyle name="標準 5 2 2" xfId="26"/>
    <cellStyle name="標準 5 3" xfId="21"/>
    <cellStyle name="標準 6" xfId="14"/>
    <cellStyle name="標準 7" xfId="9"/>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Medium9"/>
  <colors>
    <mruColors>
      <color rgb="FFFF00FF"/>
      <color rgb="FFCB0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13</xdr:col>
      <xdr:colOff>76199</xdr:colOff>
      <xdr:row>14</xdr:row>
      <xdr:rowOff>228600</xdr:rowOff>
    </xdr:from>
    <xdr:to>
      <xdr:col>24</xdr:col>
      <xdr:colOff>0</xdr:colOff>
      <xdr:row>16</xdr:row>
      <xdr:rowOff>38100</xdr:rowOff>
    </xdr:to>
    <xdr:sp macro="" textlink="">
      <xdr:nvSpPr>
        <xdr:cNvPr id="2" name="Rectangle 25"/>
        <xdr:cNvSpPr>
          <a:spLocks noChangeArrowheads="1"/>
        </xdr:cNvSpPr>
      </xdr:nvSpPr>
      <xdr:spPr bwMode="auto">
        <a:xfrm>
          <a:off x="9115424" y="3562350"/>
          <a:ext cx="7572376" cy="28575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17</xdr:row>
      <xdr:rowOff>28575</xdr:rowOff>
    </xdr:from>
    <xdr:to>
      <xdr:col>2</xdr:col>
      <xdr:colOff>234950</xdr:colOff>
      <xdr:row>19</xdr:row>
      <xdr:rowOff>203200</xdr:rowOff>
    </xdr:to>
    <xdr:sp macro="" textlink="">
      <xdr:nvSpPr>
        <xdr:cNvPr id="3" name="AutoShape 26"/>
        <xdr:cNvSpPr>
          <a:spLocks/>
        </xdr:cNvSpPr>
      </xdr:nvSpPr>
      <xdr:spPr bwMode="auto">
        <a:xfrm>
          <a:off x="625475" y="4238625"/>
          <a:ext cx="92075" cy="669925"/>
        </a:xfrm>
        <a:prstGeom prst="leftBracket">
          <a:avLst>
            <a:gd name="adj" fmla="val 45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17</xdr:row>
      <xdr:rowOff>28575</xdr:rowOff>
    </xdr:from>
    <xdr:to>
      <xdr:col>23</xdr:col>
      <xdr:colOff>142875</xdr:colOff>
      <xdr:row>19</xdr:row>
      <xdr:rowOff>234950</xdr:rowOff>
    </xdr:to>
    <xdr:sp macro="" textlink="">
      <xdr:nvSpPr>
        <xdr:cNvPr id="4" name="AutoShape 27"/>
        <xdr:cNvSpPr>
          <a:spLocks/>
        </xdr:cNvSpPr>
      </xdr:nvSpPr>
      <xdr:spPr bwMode="auto">
        <a:xfrm>
          <a:off x="5645150" y="4238625"/>
          <a:ext cx="47625" cy="701675"/>
        </a:xfrm>
        <a:prstGeom prst="rightBracket">
          <a:avLst>
            <a:gd name="adj" fmla="val 38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17</xdr:row>
      <xdr:rowOff>0</xdr:rowOff>
    </xdr:from>
    <xdr:to>
      <xdr:col>0</xdr:col>
      <xdr:colOff>390525</xdr:colOff>
      <xdr:row>19</xdr:row>
      <xdr:rowOff>28575</xdr:rowOff>
    </xdr:to>
    <xdr:grpSp>
      <xdr:nvGrpSpPr>
        <xdr:cNvPr id="2" name="Group 21"/>
        <xdr:cNvGrpSpPr>
          <a:grpSpLocks/>
        </xdr:cNvGrpSpPr>
      </xdr:nvGrpSpPr>
      <xdr:grpSpPr bwMode="auto">
        <a:xfrm>
          <a:off x="342900" y="4210050"/>
          <a:ext cx="47625" cy="523875"/>
          <a:chOff x="0" y="-1"/>
          <a:chExt cx="20000" cy="20001"/>
        </a:xfrm>
      </xdr:grpSpPr>
      <xdr:sp macro="" textlink="">
        <xdr:nvSpPr>
          <xdr:cNvPr id="3" name="Arc 22"/>
          <xdr:cNvSpPr>
            <a:spLocks/>
          </xdr:cNvSpPr>
        </xdr:nvSpPr>
        <xdr:spPr bwMode="auto">
          <a:xfrm flipH="1" flipV="1">
            <a:off x="0" y="18352"/>
            <a:ext cx="20000" cy="1648"/>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23"/>
          <xdr:cNvSpPr>
            <a:spLocks noChangeShapeType="1"/>
          </xdr:cNvSpPr>
        </xdr:nvSpPr>
        <xdr:spPr bwMode="auto">
          <a:xfrm>
            <a:off x="0" y="1647"/>
            <a:ext cx="247" cy="16730"/>
          </a:xfrm>
          <a:prstGeom prst="line">
            <a:avLst/>
          </a:prstGeom>
          <a:noFill/>
          <a:ln w="12700">
            <a:solidFill>
              <a:srgbClr val="000000"/>
            </a:solidFill>
            <a:round/>
            <a:headEnd type="none" w="sm" len="sm"/>
            <a:tailEnd type="none" w="sm" len="sm"/>
          </a:ln>
          <a:extLst>
            <a:ext uri="{909E8E84-426E-40DD-AFC4-6F175D3DCCD1}">
              <a14:hiddenFill xmlns:a14="http://schemas.microsoft.com/office/drawing/2010/main">
                <a:noFill/>
              </a14:hiddenFill>
            </a:ext>
          </a:extLst>
        </xdr:spPr>
      </xdr:sp>
      <xdr:sp macro="" textlink="">
        <xdr:nvSpPr>
          <xdr:cNvPr id="5" name="Arc 24"/>
          <xdr:cNvSpPr>
            <a:spLocks/>
          </xdr:cNvSpPr>
        </xdr:nvSpPr>
        <xdr:spPr bwMode="auto">
          <a:xfrm flipH="1">
            <a:off x="0" y="-1"/>
            <a:ext cx="20000" cy="1648"/>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495300</xdr:colOff>
      <xdr:row>16</xdr:row>
      <xdr:rowOff>238124</xdr:rowOff>
    </xdr:from>
    <xdr:to>
      <xdr:col>4</xdr:col>
      <xdr:colOff>561975</xdr:colOff>
      <xdr:row>19</xdr:row>
      <xdr:rowOff>28574</xdr:rowOff>
    </xdr:to>
    <xdr:grpSp>
      <xdr:nvGrpSpPr>
        <xdr:cNvPr id="6" name="Group 25"/>
        <xdr:cNvGrpSpPr>
          <a:grpSpLocks/>
        </xdr:cNvGrpSpPr>
      </xdr:nvGrpSpPr>
      <xdr:grpSpPr bwMode="auto">
        <a:xfrm>
          <a:off x="5410200" y="4200524"/>
          <a:ext cx="66675" cy="533400"/>
          <a:chOff x="0" y="-6"/>
          <a:chExt cx="20000" cy="20006"/>
        </a:xfrm>
      </xdr:grpSpPr>
      <xdr:sp macro="" textlink="">
        <xdr:nvSpPr>
          <xdr:cNvPr id="7" name="Arc 26"/>
          <xdr:cNvSpPr>
            <a:spLocks/>
          </xdr:cNvSpPr>
        </xdr:nvSpPr>
        <xdr:spPr bwMode="auto">
          <a:xfrm flipV="1">
            <a:off x="0" y="18335"/>
            <a:ext cx="19804" cy="166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Line 27"/>
          <xdr:cNvSpPr>
            <a:spLocks noChangeShapeType="1"/>
          </xdr:cNvSpPr>
        </xdr:nvSpPr>
        <xdr:spPr bwMode="auto">
          <a:xfrm>
            <a:off x="19804" y="1659"/>
            <a:ext cx="196" cy="16702"/>
          </a:xfrm>
          <a:prstGeom prst="line">
            <a:avLst/>
          </a:prstGeom>
          <a:noFill/>
          <a:ln w="12700">
            <a:solidFill>
              <a:srgbClr val="000000"/>
            </a:solidFill>
            <a:round/>
            <a:headEnd type="none" w="sm" len="sm"/>
            <a:tailEnd type="none" w="sm" len="sm"/>
          </a:ln>
          <a:extLst>
            <a:ext uri="{909E8E84-426E-40DD-AFC4-6F175D3DCCD1}">
              <a14:hiddenFill xmlns:a14="http://schemas.microsoft.com/office/drawing/2010/main">
                <a:noFill/>
              </a14:hiddenFill>
            </a:ext>
          </a:extLst>
        </xdr:spPr>
      </xdr:sp>
      <xdr:sp macro="" textlink="">
        <xdr:nvSpPr>
          <xdr:cNvPr id="9" name="Arc 28"/>
          <xdr:cNvSpPr>
            <a:spLocks/>
          </xdr:cNvSpPr>
        </xdr:nvSpPr>
        <xdr:spPr bwMode="auto">
          <a:xfrm>
            <a:off x="0" y="-6"/>
            <a:ext cx="19804" cy="166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5000_&#32769;&#20581;&#23616;&#12288;&#35469;&#30693;&#30151;&#26045;&#31574;&#12539;&#22320;&#22495;&#20171;&#35703;&#25512;&#36914;&#35506;/&#20171;&#12469;&#12539;&#21253;&#25324;&#12465;&#12450;/00%20&#36890;&#30693;&#25913;&#27491;/&#20196;&#21644;3&#24180;&#24230;&#36890;&#30693;&#25913;&#27491;/&#9733;&#20132;&#20184;&#35201;&#32177;&#12398;&#25913;&#27491;&#20316;&#26989;&#20013;&#12501;&#12449;&#12452;&#12523;/&#27096;&#24335;/RPA/01_&#24403;&#21021;&#20132;&#20184;/03_&#20445;&#38522;&#32773;&#29992;/XX_&#20196;&#21644;y&#24180;&#20445;&#38522;&#32773;&#29992;&#24403;&#21021;&#20132;&#20184;&#27096;&#24335;&#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5000_&#32769;&#20581;&#23616;&#12288;&#35469;&#30693;&#30151;&#26045;&#31574;&#12539;&#22320;&#22495;&#20171;&#35703;&#25512;&#36914;&#35506;/&#20171;&#12469;&#12539;&#21253;&#25324;&#12465;&#12450;/00%20&#36890;&#30693;&#25913;&#27491;/&#20196;&#21644;3&#24180;&#24230;&#36890;&#30693;&#25913;&#27491;/&#9733;&#20132;&#20184;&#35201;&#32177;&#12398;&#25913;&#27491;&#20316;&#26989;&#20013;&#12501;&#12449;&#12452;&#12523;/&#27096;&#24335;/RPA/10_&#23455;&#32318;&#22577;&#21578;/03_&#20445;&#38522;&#32773;&#29992;/XX_&#20196;&#21644;y&#24180;&#20445;&#38522;&#32773;&#29992;&#23455;&#32318;&#22577;&#21578;&#27096;&#2433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第２_当初交付申請書"/>
      <sheetName val="別紙様式第2様式1_地域支援事業交付金所要額調"/>
      <sheetName val="別紙様式第2様式1別添１_総合事業の上限額引き上げ計画書"/>
      <sheetName val="別紙様式第２様式１別添２_地域包括支援センター運営費別表"/>
      <sheetName val="別紙様式第２様式２_任意事業実施計画書"/>
      <sheetName val="別紙様式第2様式2別添1_任意事業"/>
      <sheetName val="別紙様式第２様式２別添２_介護用品支給事業計画書"/>
      <sheetName val="別紙様式第2様式3_社会保障充実分事業実施計画書"/>
      <sheetName val="Config"/>
      <sheetName val="XX_令和y年保険者用当初交付様式一式"/>
    </sheetNames>
    <sheetDataSet>
      <sheetData sheetId="0"/>
      <sheetData sheetId="1"/>
      <sheetData sheetId="2"/>
      <sheetData sheetId="3"/>
      <sheetData sheetId="4">
        <row r="11">
          <cell r="J11" t="str">
            <v>○ア介護給付等費用適正化事業</v>
          </cell>
        </row>
        <row r="12">
          <cell r="J12" t="str">
            <v>○イ家族介護支援事業</v>
          </cell>
        </row>
        <row r="13">
          <cell r="J13" t="str">
            <v xml:space="preserve">○ウその他の事業 </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第４_保険者公文"/>
      <sheetName val="別紙様式第4様式1_地域支援事業交付金所要額調"/>
      <sheetName val="別紙様式第4様式1別添1_総合事業の上限額引き上げ報告書"/>
      <sheetName val="別紙様式第4様式1別添2_地域包括支援センター運営費別表"/>
      <sheetName val="別紙様式第4様式2_センター運営実施報告書"/>
      <sheetName val="別紙様式第4様式3_任意事業実施報告書"/>
      <sheetName val="別紙様式第4様式3別添_任意事業"/>
      <sheetName val="別紙様式第4様式4_社会保障充実分実施報告書"/>
      <sheetName val="支給実績内訳書"/>
      <sheetName val="Config"/>
      <sheetName val="XX_令和y年保険者用実績報告様式一式"/>
    </sheetNames>
    <sheetDataSet>
      <sheetData sheetId="0"/>
      <sheetData sheetId="1"/>
      <sheetData sheetId="2"/>
      <sheetData sheetId="3"/>
      <sheetData sheetId="4"/>
      <sheetData sheetId="5">
        <row r="11">
          <cell r="J11" t="str">
            <v>○ア介護給付等費用適正化事業</v>
          </cell>
        </row>
        <row r="12">
          <cell r="J12" t="str">
            <v>○イ家族介護支援事業</v>
          </cell>
        </row>
        <row r="13">
          <cell r="J13" t="str">
            <v xml:space="preserve">○ウその他の事業 </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tabSelected="1" view="pageBreakPreview" zoomScaleNormal="75" zoomScaleSheetLayoutView="100" workbookViewId="0">
      <selection activeCell="C17" sqref="C17"/>
    </sheetView>
  </sheetViews>
  <sheetFormatPr defaultColWidth="9" defaultRowHeight="12"/>
  <cols>
    <col min="1" max="2" width="15" style="265" customWidth="1"/>
    <col min="3" max="3" width="7.453125" style="265" customWidth="1"/>
    <col min="4" max="11" width="9.36328125" style="265" customWidth="1"/>
    <col min="12" max="12" width="11.6328125" style="265" customWidth="1"/>
    <col min="13" max="16384" width="9" style="265"/>
  </cols>
  <sheetData>
    <row r="1" spans="1:12" ht="14">
      <c r="A1" s="264" t="s">
        <v>18</v>
      </c>
    </row>
    <row r="3" spans="1:12" ht="16.5">
      <c r="A3" s="841" t="s">
        <v>671</v>
      </c>
      <c r="B3" s="841"/>
      <c r="C3" s="841"/>
      <c r="D3" s="841"/>
      <c r="E3" s="841"/>
      <c r="F3" s="841"/>
      <c r="G3" s="841"/>
      <c r="H3" s="841"/>
      <c r="I3" s="841"/>
      <c r="J3" s="841"/>
      <c r="K3" s="841"/>
      <c r="L3" s="841"/>
    </row>
    <row r="5" spans="1:12">
      <c r="A5" s="842" t="s">
        <v>675</v>
      </c>
      <c r="B5" s="842"/>
    </row>
    <row r="6" spans="1:12">
      <c r="L6" s="266" t="s">
        <v>17</v>
      </c>
    </row>
    <row r="7" spans="1:12" s="268" customFormat="1" ht="14.15" customHeight="1">
      <c r="A7" s="843" t="s">
        <v>676</v>
      </c>
      <c r="B7" s="844"/>
      <c r="C7" s="845"/>
      <c r="D7" s="843" t="s">
        <v>16</v>
      </c>
      <c r="E7" s="844"/>
      <c r="F7" s="844"/>
      <c r="G7" s="844"/>
      <c r="H7" s="844"/>
      <c r="I7" s="844"/>
      <c r="J7" s="844"/>
      <c r="K7" s="845"/>
      <c r="L7" s="267"/>
    </row>
    <row r="8" spans="1:12" s="268" customFormat="1" ht="14.15" customHeight="1">
      <c r="A8" s="846" t="s">
        <v>15</v>
      </c>
      <c r="B8" s="846" t="s">
        <v>14</v>
      </c>
      <c r="C8" s="849" t="s">
        <v>625</v>
      </c>
      <c r="D8" s="843" t="s">
        <v>13</v>
      </c>
      <c r="E8" s="844"/>
      <c r="F8" s="845"/>
      <c r="G8" s="843" t="s">
        <v>12</v>
      </c>
      <c r="H8" s="844"/>
      <c r="I8" s="844"/>
      <c r="J8" s="844"/>
      <c r="K8" s="845"/>
      <c r="L8" s="269"/>
    </row>
    <row r="9" spans="1:12">
      <c r="A9" s="847"/>
      <c r="B9" s="847"/>
      <c r="C9" s="847"/>
      <c r="D9" s="270"/>
      <c r="E9" s="270"/>
      <c r="F9" s="270"/>
      <c r="G9" s="270"/>
      <c r="H9" s="270"/>
      <c r="I9" s="270" t="s">
        <v>11</v>
      </c>
      <c r="J9" s="270"/>
      <c r="K9" s="270" t="s">
        <v>11</v>
      </c>
      <c r="L9" s="271" t="s">
        <v>10</v>
      </c>
    </row>
    <row r="10" spans="1:12">
      <c r="A10" s="847"/>
      <c r="B10" s="847"/>
      <c r="C10" s="847"/>
      <c r="D10" s="272" t="s">
        <v>8</v>
      </c>
      <c r="E10" s="272" t="s">
        <v>7</v>
      </c>
      <c r="F10" s="272" t="s">
        <v>9</v>
      </c>
      <c r="G10" s="272" t="s">
        <v>8</v>
      </c>
      <c r="H10" s="272" t="s">
        <v>7</v>
      </c>
      <c r="I10" s="272"/>
      <c r="J10" s="272" t="s">
        <v>6</v>
      </c>
      <c r="K10" s="272"/>
      <c r="L10" s="273"/>
    </row>
    <row r="11" spans="1:12">
      <c r="A11" s="848"/>
      <c r="B11" s="848"/>
      <c r="C11" s="848"/>
      <c r="D11" s="274"/>
      <c r="E11" s="274"/>
      <c r="F11" s="274"/>
      <c r="G11" s="274"/>
      <c r="H11" s="274"/>
      <c r="I11" s="274" t="s">
        <v>5</v>
      </c>
      <c r="J11" s="274"/>
      <c r="K11" s="274" t="s">
        <v>5</v>
      </c>
      <c r="L11" s="275"/>
    </row>
    <row r="12" spans="1:12">
      <c r="A12" s="276"/>
      <c r="B12" s="277" t="s">
        <v>4</v>
      </c>
      <c r="C12" s="276"/>
      <c r="D12" s="276"/>
      <c r="E12" s="277" t="s">
        <v>4</v>
      </c>
      <c r="F12" s="277" t="s">
        <v>4</v>
      </c>
      <c r="G12" s="276"/>
      <c r="H12" s="277" t="s">
        <v>4</v>
      </c>
      <c r="I12" s="277" t="s">
        <v>4</v>
      </c>
      <c r="J12" s="277" t="s">
        <v>4</v>
      </c>
      <c r="K12" s="277" t="s">
        <v>4</v>
      </c>
      <c r="L12" s="276"/>
    </row>
    <row r="13" spans="1:12">
      <c r="A13" s="273"/>
      <c r="B13" s="273"/>
      <c r="C13" s="273"/>
      <c r="D13" s="273"/>
      <c r="E13" s="273"/>
      <c r="F13" s="273"/>
      <c r="G13" s="273"/>
      <c r="H13" s="273"/>
      <c r="I13" s="273"/>
      <c r="J13" s="273"/>
      <c r="K13" s="273"/>
      <c r="L13" s="273"/>
    </row>
    <row r="14" spans="1:12">
      <c r="A14" s="273"/>
      <c r="B14" s="273"/>
      <c r="C14" s="273"/>
      <c r="D14" s="273"/>
      <c r="E14" s="273"/>
      <c r="F14" s="273"/>
      <c r="G14" s="273"/>
      <c r="H14" s="273"/>
      <c r="I14" s="273"/>
      <c r="J14" s="273"/>
      <c r="K14" s="273"/>
      <c r="L14" s="273"/>
    </row>
    <row r="15" spans="1:12">
      <c r="A15" s="273"/>
      <c r="B15" s="273"/>
      <c r="C15" s="273"/>
      <c r="D15" s="273"/>
      <c r="E15" s="273"/>
      <c r="F15" s="273"/>
      <c r="G15" s="273"/>
      <c r="H15" s="273"/>
      <c r="I15" s="273"/>
      <c r="J15" s="273"/>
      <c r="K15" s="273"/>
      <c r="L15" s="273"/>
    </row>
    <row r="16" spans="1:12">
      <c r="A16" s="273"/>
      <c r="B16" s="273"/>
      <c r="C16" s="273"/>
      <c r="D16" s="273"/>
      <c r="E16" s="273"/>
      <c r="F16" s="273"/>
      <c r="G16" s="273"/>
      <c r="H16" s="273"/>
      <c r="I16" s="273"/>
      <c r="J16" s="273"/>
      <c r="K16" s="273"/>
      <c r="L16" s="273"/>
    </row>
    <row r="17" spans="1:12">
      <c r="A17" s="273"/>
      <c r="B17" s="273"/>
      <c r="C17" s="273"/>
      <c r="D17" s="273"/>
      <c r="E17" s="273"/>
      <c r="F17" s="273"/>
      <c r="G17" s="273"/>
      <c r="H17" s="273"/>
      <c r="I17" s="273"/>
      <c r="J17" s="273"/>
      <c r="K17" s="273"/>
      <c r="L17" s="273"/>
    </row>
    <row r="18" spans="1:12">
      <c r="A18" s="273"/>
      <c r="B18" s="273"/>
      <c r="C18" s="273"/>
      <c r="D18" s="273"/>
      <c r="E18" s="273"/>
      <c r="F18" s="273"/>
      <c r="G18" s="273"/>
      <c r="H18" s="273"/>
      <c r="I18" s="273"/>
      <c r="J18" s="273"/>
      <c r="K18" s="273"/>
      <c r="L18" s="273"/>
    </row>
    <row r="19" spans="1:12">
      <c r="A19" s="273"/>
      <c r="B19" s="273"/>
      <c r="C19" s="273"/>
      <c r="D19" s="273"/>
      <c r="E19" s="273"/>
      <c r="F19" s="273"/>
      <c r="G19" s="273"/>
      <c r="H19" s="273"/>
      <c r="I19" s="273"/>
      <c r="J19" s="273"/>
      <c r="K19" s="273"/>
      <c r="L19" s="273"/>
    </row>
    <row r="20" spans="1:12">
      <c r="A20" s="273"/>
      <c r="B20" s="273"/>
      <c r="C20" s="273"/>
      <c r="D20" s="273"/>
      <c r="E20" s="273"/>
      <c r="F20" s="273"/>
      <c r="G20" s="273"/>
      <c r="H20" s="273"/>
      <c r="I20" s="273"/>
      <c r="J20" s="273"/>
      <c r="K20" s="273"/>
      <c r="L20" s="273"/>
    </row>
    <row r="21" spans="1:12">
      <c r="A21" s="273"/>
      <c r="B21" s="273"/>
      <c r="C21" s="273"/>
      <c r="D21" s="273"/>
      <c r="E21" s="273"/>
      <c r="F21" s="273"/>
      <c r="G21" s="273"/>
      <c r="H21" s="273"/>
      <c r="I21" s="273"/>
      <c r="J21" s="273"/>
      <c r="K21" s="273"/>
      <c r="L21" s="273"/>
    </row>
    <row r="22" spans="1:12">
      <c r="A22" s="273"/>
      <c r="B22" s="273"/>
      <c r="C22" s="273"/>
      <c r="D22" s="273"/>
      <c r="E22" s="273"/>
      <c r="F22" s="273"/>
      <c r="G22" s="273"/>
      <c r="H22" s="273"/>
      <c r="I22" s="273"/>
      <c r="J22" s="273"/>
      <c r="K22" s="273"/>
      <c r="L22" s="273"/>
    </row>
    <row r="23" spans="1:12">
      <c r="A23" s="273"/>
      <c r="B23" s="273"/>
      <c r="C23" s="273"/>
      <c r="D23" s="273"/>
      <c r="E23" s="273"/>
      <c r="F23" s="273"/>
      <c r="G23" s="273"/>
      <c r="H23" s="273"/>
      <c r="I23" s="273"/>
      <c r="J23" s="273"/>
      <c r="K23" s="273"/>
      <c r="L23" s="273"/>
    </row>
    <row r="24" spans="1:12">
      <c r="A24" s="273"/>
      <c r="B24" s="273"/>
      <c r="C24" s="273"/>
      <c r="D24" s="273"/>
      <c r="E24" s="273"/>
      <c r="F24" s="273"/>
      <c r="G24" s="273"/>
      <c r="H24" s="273"/>
      <c r="I24" s="273"/>
      <c r="J24" s="273"/>
      <c r="K24" s="273"/>
      <c r="L24" s="273"/>
    </row>
    <row r="25" spans="1:12">
      <c r="A25" s="273"/>
      <c r="B25" s="273"/>
      <c r="C25" s="273"/>
      <c r="D25" s="273"/>
      <c r="E25" s="273"/>
      <c r="F25" s="273"/>
      <c r="G25" s="273"/>
      <c r="H25" s="273"/>
      <c r="I25" s="273"/>
      <c r="J25" s="273"/>
      <c r="K25" s="273"/>
      <c r="L25" s="273"/>
    </row>
    <row r="26" spans="1:12">
      <c r="A26" s="273"/>
      <c r="B26" s="273"/>
      <c r="C26" s="273"/>
      <c r="D26" s="273"/>
      <c r="E26" s="273"/>
      <c r="F26" s="273"/>
      <c r="G26" s="273"/>
      <c r="H26" s="273"/>
      <c r="I26" s="273"/>
      <c r="J26" s="273"/>
      <c r="K26" s="273"/>
      <c r="L26" s="273"/>
    </row>
    <row r="27" spans="1:12">
      <c r="A27" s="273"/>
      <c r="B27" s="273"/>
      <c r="C27" s="273"/>
      <c r="D27" s="273"/>
      <c r="E27" s="273"/>
      <c r="F27" s="273"/>
      <c r="G27" s="273"/>
      <c r="H27" s="273"/>
      <c r="I27" s="273"/>
      <c r="J27" s="273"/>
      <c r="K27" s="273"/>
      <c r="L27" s="273"/>
    </row>
    <row r="28" spans="1:12">
      <c r="A28" s="273"/>
      <c r="B28" s="273"/>
      <c r="C28" s="273"/>
      <c r="D28" s="273"/>
      <c r="E28" s="273"/>
      <c r="F28" s="273"/>
      <c r="G28" s="273"/>
      <c r="H28" s="273"/>
      <c r="I28" s="273"/>
      <c r="J28" s="273"/>
      <c r="K28" s="273"/>
      <c r="L28" s="273"/>
    </row>
    <row r="29" spans="1:12">
      <c r="A29" s="273"/>
      <c r="B29" s="273"/>
      <c r="C29" s="273"/>
      <c r="D29" s="273"/>
      <c r="E29" s="273"/>
      <c r="F29" s="273"/>
      <c r="G29" s="273"/>
      <c r="H29" s="273"/>
      <c r="I29" s="273"/>
      <c r="J29" s="273"/>
      <c r="K29" s="273"/>
      <c r="L29" s="273"/>
    </row>
    <row r="30" spans="1:12">
      <c r="A30" s="273"/>
      <c r="B30" s="273"/>
      <c r="C30" s="273"/>
      <c r="D30" s="273"/>
      <c r="E30" s="273"/>
      <c r="F30" s="273"/>
      <c r="G30" s="273"/>
      <c r="H30" s="273"/>
      <c r="I30" s="273"/>
      <c r="J30" s="273"/>
      <c r="K30" s="273"/>
      <c r="L30" s="273"/>
    </row>
    <row r="31" spans="1:12">
      <c r="A31" s="273"/>
      <c r="B31" s="273"/>
      <c r="C31" s="273"/>
      <c r="D31" s="273"/>
      <c r="E31" s="273"/>
      <c r="F31" s="273"/>
      <c r="G31" s="273"/>
      <c r="H31" s="273"/>
      <c r="I31" s="273"/>
      <c r="J31" s="273"/>
      <c r="K31" s="273"/>
      <c r="L31" s="273"/>
    </row>
    <row r="32" spans="1:12">
      <c r="A32" s="273"/>
      <c r="B32" s="273"/>
      <c r="C32" s="273"/>
      <c r="D32" s="273"/>
      <c r="E32" s="273"/>
      <c r="F32" s="273"/>
      <c r="G32" s="273"/>
      <c r="H32" s="273"/>
      <c r="I32" s="273"/>
      <c r="J32" s="273"/>
      <c r="K32" s="273"/>
      <c r="L32" s="273"/>
    </row>
    <row r="33" spans="1:12">
      <c r="A33" s="273"/>
      <c r="B33" s="273"/>
      <c r="C33" s="273"/>
      <c r="D33" s="273"/>
      <c r="E33" s="273"/>
      <c r="F33" s="273"/>
      <c r="G33" s="273"/>
      <c r="H33" s="273"/>
      <c r="I33" s="273"/>
      <c r="J33" s="273"/>
      <c r="K33" s="273"/>
      <c r="L33" s="273"/>
    </row>
    <row r="34" spans="1:12">
      <c r="A34" s="275"/>
      <c r="B34" s="275"/>
      <c r="C34" s="275"/>
      <c r="D34" s="275"/>
      <c r="E34" s="275"/>
      <c r="F34" s="275"/>
      <c r="G34" s="275"/>
      <c r="H34" s="275"/>
      <c r="I34" s="275"/>
      <c r="J34" s="275"/>
      <c r="K34" s="275"/>
      <c r="L34" s="275"/>
    </row>
    <row r="36" spans="1:12">
      <c r="A36" s="265" t="s">
        <v>3</v>
      </c>
    </row>
    <row r="38" spans="1:12">
      <c r="A38" s="265" t="s">
        <v>2</v>
      </c>
    </row>
    <row r="39" spans="1:12">
      <c r="A39" s="265" t="s">
        <v>1</v>
      </c>
    </row>
    <row r="41" spans="1:12">
      <c r="A41" s="265" t="s">
        <v>0</v>
      </c>
    </row>
  </sheetData>
  <mergeCells count="9">
    <mergeCell ref="A3:L3"/>
    <mergeCell ref="A5:B5"/>
    <mergeCell ref="A7:C7"/>
    <mergeCell ref="D7:K7"/>
    <mergeCell ref="A8:A11"/>
    <mergeCell ref="B8:B11"/>
    <mergeCell ref="C8:C11"/>
    <mergeCell ref="D8:F8"/>
    <mergeCell ref="G8:K8"/>
  </mergeCells>
  <phoneticPr fontId="12"/>
  <printOptions horizontalCentered="1"/>
  <pageMargins left="0.78740157480314965" right="0.78740157480314965" top="0.98425196850393704" bottom="0.59055118110236227" header="0.51181102362204722" footer="0.51181102362204722"/>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showGridLines="0" view="pageBreakPreview" zoomScale="70" zoomScaleNormal="100" zoomScaleSheetLayoutView="70" workbookViewId="0">
      <pane xSplit="5" ySplit="7" topLeftCell="F8" activePane="bottomRight" state="frozen"/>
      <selection activeCell="T22" sqref="T22"/>
      <selection pane="topRight" activeCell="T22" sqref="T22"/>
      <selection pane="bottomLeft" activeCell="T22" sqref="T22"/>
      <selection pane="bottomRight" activeCell="M63" sqref="M63"/>
    </sheetView>
  </sheetViews>
  <sheetFormatPr defaultColWidth="9" defaultRowHeight="13"/>
  <cols>
    <col min="1" max="1" width="2" style="121" customWidth="1"/>
    <col min="2" max="4" width="3.26953125" style="143" customWidth="1"/>
    <col min="5" max="5" width="54.26953125" style="143" customWidth="1"/>
    <col min="6" max="7" width="20.6328125" style="143" customWidth="1"/>
    <col min="8" max="9" width="3.08984375" style="143" customWidth="1"/>
    <col min="10" max="10" width="14.26953125" style="143" customWidth="1"/>
    <col min="11" max="13" width="20.6328125" style="143" customWidth="1"/>
    <col min="14" max="14" width="5" style="143" customWidth="1"/>
    <col min="15" max="15" width="15.6328125" style="121" customWidth="1"/>
    <col min="16" max="16" width="20.6328125" style="121" customWidth="1"/>
    <col min="17" max="16384" width="9" style="121"/>
  </cols>
  <sheetData>
    <row r="1" spans="2:16" ht="14.25" customHeight="1">
      <c r="B1" s="120" t="s">
        <v>171</v>
      </c>
      <c r="C1" s="120"/>
      <c r="D1" s="120"/>
      <c r="E1" s="120"/>
      <c r="F1" s="120"/>
      <c r="G1" s="120"/>
      <c r="H1" s="120"/>
      <c r="I1" s="120"/>
      <c r="J1" s="120"/>
      <c r="K1" s="120"/>
      <c r="L1" s="120"/>
      <c r="M1" s="120"/>
      <c r="N1" s="120"/>
    </row>
    <row r="2" spans="2:16" ht="22.5" customHeight="1">
      <c r="B2" s="864" t="s">
        <v>883</v>
      </c>
      <c r="C2" s="864"/>
      <c r="D2" s="864"/>
      <c r="E2" s="864"/>
      <c r="F2" s="864"/>
      <c r="G2" s="864"/>
      <c r="H2" s="864"/>
      <c r="I2" s="864"/>
      <c r="J2" s="864"/>
      <c r="K2" s="864"/>
      <c r="L2" s="864"/>
      <c r="M2" s="864"/>
      <c r="N2" s="864"/>
      <c r="O2" s="864"/>
      <c r="P2" s="864"/>
    </row>
    <row r="3" spans="2:16" ht="6.75" customHeight="1">
      <c r="B3" s="120"/>
      <c r="C3" s="120"/>
      <c r="D3" s="120"/>
      <c r="E3" s="120"/>
      <c r="F3" s="120"/>
      <c r="G3" s="120"/>
      <c r="H3" s="120"/>
      <c r="I3" s="120"/>
      <c r="J3" s="120"/>
      <c r="K3" s="120"/>
      <c r="L3" s="120"/>
      <c r="M3" s="120"/>
      <c r="N3" s="120"/>
    </row>
    <row r="4" spans="2:16" s="123" customFormat="1" ht="40" customHeight="1">
      <c r="B4" s="1255" t="s">
        <v>750</v>
      </c>
      <c r="C4" s="1255"/>
      <c r="D4" s="1255"/>
      <c r="E4" s="1255"/>
      <c r="F4" s="1255"/>
      <c r="G4" s="1255"/>
      <c r="H4" s="1255"/>
      <c r="I4" s="1255"/>
      <c r="J4" s="1255"/>
      <c r="K4" s="1255"/>
      <c r="L4" s="1255"/>
      <c r="M4" s="1255"/>
      <c r="N4" s="247"/>
      <c r="O4" s="122" t="s">
        <v>92</v>
      </c>
      <c r="P4" s="122"/>
    </row>
    <row r="5" spans="2:16" ht="18" customHeight="1">
      <c r="B5" s="858" t="s">
        <v>91</v>
      </c>
      <c r="C5" s="859"/>
      <c r="D5" s="859"/>
      <c r="E5" s="860"/>
      <c r="F5" s="884" t="s">
        <v>90</v>
      </c>
      <c r="G5" s="884" t="s">
        <v>89</v>
      </c>
      <c r="H5" s="858" t="s">
        <v>88</v>
      </c>
      <c r="I5" s="859"/>
      <c r="J5" s="860"/>
      <c r="K5" s="884" t="s">
        <v>150</v>
      </c>
      <c r="L5" s="858" t="s">
        <v>149</v>
      </c>
      <c r="M5" s="125"/>
      <c r="N5" s="126"/>
    </row>
    <row r="6" spans="2:16" ht="45" customHeight="1">
      <c r="B6" s="881"/>
      <c r="C6" s="882"/>
      <c r="D6" s="882"/>
      <c r="E6" s="883"/>
      <c r="F6" s="885"/>
      <c r="G6" s="885"/>
      <c r="H6" s="881"/>
      <c r="I6" s="882"/>
      <c r="J6" s="883"/>
      <c r="K6" s="885"/>
      <c r="L6" s="881"/>
      <c r="M6" s="127" t="s">
        <v>170</v>
      </c>
      <c r="N6" s="126"/>
    </row>
    <row r="7" spans="2:16" ht="14.25" customHeight="1">
      <c r="B7" s="861"/>
      <c r="C7" s="862"/>
      <c r="D7" s="862"/>
      <c r="E7" s="863"/>
      <c r="F7" s="145" t="s">
        <v>81</v>
      </c>
      <c r="G7" s="145" t="s">
        <v>80</v>
      </c>
      <c r="H7" s="1244" t="s">
        <v>79</v>
      </c>
      <c r="I7" s="1245"/>
      <c r="J7" s="1246"/>
      <c r="K7" s="145" t="s">
        <v>78</v>
      </c>
      <c r="L7" s="128" t="s">
        <v>77</v>
      </c>
      <c r="M7" s="128" t="s">
        <v>76</v>
      </c>
      <c r="N7" s="129"/>
    </row>
    <row r="8" spans="2:16" ht="14.25" customHeight="1">
      <c r="B8" s="130"/>
      <c r="C8" s="131"/>
      <c r="D8" s="131"/>
      <c r="E8" s="131"/>
      <c r="F8" s="511" t="s">
        <v>4</v>
      </c>
      <c r="G8" s="511" t="s">
        <v>4</v>
      </c>
      <c r="H8" s="888" t="s">
        <v>4</v>
      </c>
      <c r="I8" s="1233"/>
      <c r="J8" s="889"/>
      <c r="K8" s="511" t="s">
        <v>4</v>
      </c>
      <c r="L8" s="511" t="s">
        <v>4</v>
      </c>
      <c r="M8" s="512" t="s">
        <v>4</v>
      </c>
      <c r="N8" s="523"/>
      <c r="O8" s="524"/>
      <c r="P8" s="524"/>
    </row>
    <row r="9" spans="2:16" ht="20.149999999999999" customHeight="1">
      <c r="B9" s="1241" t="s">
        <v>169</v>
      </c>
      <c r="C9" s="1242"/>
      <c r="D9" s="1242"/>
      <c r="E9" s="1243"/>
      <c r="F9" s="509"/>
      <c r="G9" s="509"/>
      <c r="H9" s="1230"/>
      <c r="I9" s="1231"/>
      <c r="J9" s="1232"/>
      <c r="K9" s="509"/>
      <c r="L9" s="510" t="str">
        <f>IF(L10="","",SUM(L10:L14))</f>
        <v/>
      </c>
      <c r="M9" s="510" t="str">
        <f>IF(L9="","",SUM(M10:M14))</f>
        <v/>
      </c>
      <c r="N9" s="525"/>
      <c r="O9" s="524"/>
      <c r="P9" s="524"/>
    </row>
    <row r="10" spans="2:16" ht="20.149999999999999" customHeight="1">
      <c r="B10" s="137"/>
      <c r="C10" s="138" t="s">
        <v>54</v>
      </c>
      <c r="D10" s="1227" t="s">
        <v>100</v>
      </c>
      <c r="E10" s="1229"/>
      <c r="F10" s="517"/>
      <c r="G10" s="517"/>
      <c r="H10" s="896" t="str">
        <f>IF(F10="","",F10-G10)</f>
        <v/>
      </c>
      <c r="I10" s="1225"/>
      <c r="J10" s="897"/>
      <c r="K10" s="517"/>
      <c r="L10" s="510" t="str">
        <f>IF(K10="","",MIN(H10:K10))</f>
        <v/>
      </c>
      <c r="M10" s="517"/>
      <c r="N10" s="526"/>
      <c r="O10" s="524"/>
      <c r="P10" s="524"/>
    </row>
    <row r="11" spans="2:16" ht="20.149999999999999" customHeight="1">
      <c r="B11" s="137"/>
      <c r="C11" s="140" t="s">
        <v>52</v>
      </c>
      <c r="D11" s="1227" t="s">
        <v>99</v>
      </c>
      <c r="E11" s="1229"/>
      <c r="F11" s="517"/>
      <c r="G11" s="517"/>
      <c r="H11" s="896" t="str">
        <f t="shared" ref="H11:H13" si="0">IF(F11="","",F11-G11)</f>
        <v/>
      </c>
      <c r="I11" s="1225"/>
      <c r="J11" s="897"/>
      <c r="K11" s="517"/>
      <c r="L11" s="510" t="str">
        <f>IF(K11="","",MIN(H11:K11))</f>
        <v/>
      </c>
      <c r="M11" s="517"/>
      <c r="N11" s="526"/>
      <c r="O11" s="524"/>
      <c r="P11" s="524"/>
    </row>
    <row r="12" spans="2:16" ht="20.149999999999999" customHeight="1">
      <c r="B12" s="137"/>
      <c r="C12" s="140" t="s">
        <v>50</v>
      </c>
      <c r="D12" s="1227" t="s">
        <v>98</v>
      </c>
      <c r="E12" s="1229"/>
      <c r="F12" s="517"/>
      <c r="G12" s="517"/>
      <c r="H12" s="896" t="str">
        <f t="shared" si="0"/>
        <v/>
      </c>
      <c r="I12" s="1225"/>
      <c r="J12" s="897"/>
      <c r="K12" s="517"/>
      <c r="L12" s="510" t="str">
        <f t="shared" ref="L12" si="1">IF(K12="","",MIN(H12:K12))</f>
        <v/>
      </c>
      <c r="M12" s="517"/>
      <c r="N12" s="526"/>
      <c r="O12" s="524"/>
      <c r="P12" s="524"/>
    </row>
    <row r="13" spans="2:16" ht="20.149999999999999" customHeight="1">
      <c r="B13" s="137"/>
      <c r="C13" s="140" t="s">
        <v>48</v>
      </c>
      <c r="D13" s="1227" t="s">
        <v>97</v>
      </c>
      <c r="E13" s="1229"/>
      <c r="F13" s="517"/>
      <c r="G13" s="517"/>
      <c r="H13" s="896" t="str">
        <f t="shared" si="0"/>
        <v/>
      </c>
      <c r="I13" s="1225"/>
      <c r="J13" s="897"/>
      <c r="K13" s="517"/>
      <c r="L13" s="510" t="str">
        <f>IF(K13="","",MIN(H13:K13))</f>
        <v/>
      </c>
      <c r="M13" s="517"/>
      <c r="N13" s="526"/>
      <c r="O13" s="524"/>
      <c r="P13" s="524"/>
    </row>
    <row r="14" spans="2:16" ht="20.149999999999999" customHeight="1">
      <c r="B14" s="141"/>
      <c r="C14" s="154" t="s">
        <v>46</v>
      </c>
      <c r="D14" s="1237" t="s">
        <v>747</v>
      </c>
      <c r="E14" s="1238"/>
      <c r="F14" s="509"/>
      <c r="G14" s="509"/>
      <c r="H14" s="894"/>
      <c r="I14" s="1226"/>
      <c r="J14" s="895"/>
      <c r="K14" s="509"/>
      <c r="L14" s="509"/>
      <c r="M14" s="509"/>
      <c r="N14" s="526"/>
      <c r="O14" s="524"/>
      <c r="P14" s="524"/>
    </row>
    <row r="15" spans="2:16" ht="13.5" customHeight="1">
      <c r="F15" s="527"/>
      <c r="G15" s="527"/>
      <c r="H15" s="527"/>
      <c r="I15" s="527"/>
      <c r="J15" s="527"/>
      <c r="K15" s="527"/>
      <c r="L15" s="527"/>
      <c r="M15" s="527"/>
      <c r="N15" s="527"/>
      <c r="O15" s="524"/>
      <c r="P15" s="524"/>
    </row>
    <row r="16" spans="2:16" ht="47.25" customHeight="1">
      <c r="B16" s="874" t="s">
        <v>91</v>
      </c>
      <c r="C16" s="875"/>
      <c r="D16" s="875"/>
      <c r="E16" s="876"/>
      <c r="F16" s="528" t="s">
        <v>146</v>
      </c>
      <c r="G16" s="528" t="s">
        <v>106</v>
      </c>
      <c r="H16" s="892" t="s">
        <v>145</v>
      </c>
      <c r="I16" s="1234"/>
      <c r="J16" s="893"/>
      <c r="K16" s="529" t="s">
        <v>168</v>
      </c>
      <c r="L16" s="528" t="s">
        <v>143</v>
      </c>
      <c r="M16" s="529" t="s">
        <v>142</v>
      </c>
      <c r="N16" s="1253" t="s">
        <v>621</v>
      </c>
      <c r="O16" s="1254"/>
      <c r="P16" s="529" t="s">
        <v>529</v>
      </c>
    </row>
    <row r="17" spans="2:16" ht="14.25" customHeight="1">
      <c r="B17" s="877"/>
      <c r="C17" s="878"/>
      <c r="D17" s="878"/>
      <c r="E17" s="879"/>
      <c r="F17" s="530" t="s">
        <v>141</v>
      </c>
      <c r="G17" s="530" t="s">
        <v>140</v>
      </c>
      <c r="H17" s="890" t="s">
        <v>139</v>
      </c>
      <c r="I17" s="1235"/>
      <c r="J17" s="891"/>
      <c r="K17" s="530" t="s">
        <v>138</v>
      </c>
      <c r="L17" s="531" t="s">
        <v>137</v>
      </c>
      <c r="M17" s="531" t="s">
        <v>136</v>
      </c>
      <c r="N17" s="1251" t="s">
        <v>135</v>
      </c>
      <c r="O17" s="1252"/>
      <c r="P17" s="531" t="s">
        <v>526</v>
      </c>
    </row>
    <row r="18" spans="2:16" ht="14.25" customHeight="1">
      <c r="B18" s="261"/>
      <c r="C18" s="147"/>
      <c r="D18" s="147"/>
      <c r="E18" s="147"/>
      <c r="F18" s="511" t="s">
        <v>4</v>
      </c>
      <c r="G18" s="530"/>
      <c r="H18" s="888" t="s">
        <v>4</v>
      </c>
      <c r="I18" s="1233"/>
      <c r="J18" s="889"/>
      <c r="K18" s="511" t="s">
        <v>4</v>
      </c>
      <c r="L18" s="511" t="s">
        <v>4</v>
      </c>
      <c r="M18" s="511" t="s">
        <v>4</v>
      </c>
      <c r="N18" s="1249" t="s">
        <v>4</v>
      </c>
      <c r="O18" s="1250"/>
      <c r="P18" s="512" t="s">
        <v>4</v>
      </c>
    </row>
    <row r="19" spans="2:16" ht="20.149999999999999" customHeight="1" thickBot="1">
      <c r="B19" s="148" t="s">
        <v>167</v>
      </c>
      <c r="C19" s="149"/>
      <c r="D19" s="149"/>
      <c r="E19" s="149"/>
      <c r="F19" s="510" t="str">
        <f>IF(L9="","",L9-M9)</f>
        <v/>
      </c>
      <c r="G19" s="509"/>
      <c r="H19" s="894"/>
      <c r="I19" s="1226"/>
      <c r="J19" s="895"/>
      <c r="K19" s="509"/>
      <c r="L19" s="538" t="str">
        <f>IF(H20="","",SUM(L20:L24))</f>
        <v/>
      </c>
      <c r="M19" s="509"/>
      <c r="N19" s="886"/>
      <c r="O19" s="887"/>
      <c r="P19" s="535" t="str">
        <f>IF(P20="","",ROUNDDOWN(SUM(P20:P24),-3))</f>
        <v/>
      </c>
    </row>
    <row r="20" spans="2:16" ht="20.149999999999999" customHeight="1" thickBot="1">
      <c r="B20" s="150"/>
      <c r="C20" s="151" t="s">
        <v>54</v>
      </c>
      <c r="D20" s="1239" t="s">
        <v>53</v>
      </c>
      <c r="E20" s="1240"/>
      <c r="F20" s="509"/>
      <c r="G20" s="521" t="str">
        <f>'様式第３様式２(按分率算定)'!J15</f>
        <v/>
      </c>
      <c r="H20" s="1219" t="str">
        <f>IF(G20="","",$F$19*G20)</f>
        <v/>
      </c>
      <c r="I20" s="1220"/>
      <c r="J20" s="1221"/>
      <c r="K20" s="539" t="str">
        <f>IF(M10="","",+M10)</f>
        <v/>
      </c>
      <c r="L20" s="540" t="str">
        <f>IF(H20="","",SUM(H20:K20))</f>
        <v/>
      </c>
      <c r="M20" s="537" t="str">
        <f>IF(F53="","",+F53)</f>
        <v/>
      </c>
      <c r="N20" s="1247" t="str">
        <f>IF(F55="","",+F55)</f>
        <v/>
      </c>
      <c r="O20" s="1248"/>
      <c r="P20" s="535" t="str">
        <f>IF(N20="","",ROUNDDOWN(N20*0.125,-3))</f>
        <v/>
      </c>
    </row>
    <row r="21" spans="2:16" ht="20.149999999999999" customHeight="1" thickBot="1">
      <c r="B21" s="150"/>
      <c r="C21" s="154" t="s">
        <v>52</v>
      </c>
      <c r="D21" s="1239" t="s">
        <v>166</v>
      </c>
      <c r="E21" s="1240"/>
      <c r="F21" s="509"/>
      <c r="G21" s="521" t="str">
        <f>'様式第３様式２(按分率算定)'!J16</f>
        <v/>
      </c>
      <c r="H21" s="1219" t="str">
        <f t="shared" ref="H21:H23" si="2">IF(G21="","",$F$19*G21)</f>
        <v/>
      </c>
      <c r="I21" s="1220"/>
      <c r="J21" s="1221"/>
      <c r="K21" s="539" t="str">
        <f>IF(M11="","",+M11)</f>
        <v/>
      </c>
      <c r="L21" s="540" t="str">
        <f t="shared" ref="L21:L23" si="3">IF(H21="","",SUM(H21:K21))</f>
        <v/>
      </c>
      <c r="M21" s="537" t="str">
        <f>IF(M53="","",+M53)</f>
        <v/>
      </c>
      <c r="N21" s="1247" t="str">
        <f>IF(M55="","",+M55)</f>
        <v/>
      </c>
      <c r="O21" s="1248"/>
      <c r="P21" s="535" t="str">
        <f>IF(N21="","",ROUNDDOWN(N21*0.1925,-3))</f>
        <v/>
      </c>
    </row>
    <row r="22" spans="2:16" ht="20.149999999999999" customHeight="1">
      <c r="B22" s="153"/>
      <c r="C22" s="154" t="s">
        <v>50</v>
      </c>
      <c r="D22" s="1239" t="s">
        <v>165</v>
      </c>
      <c r="E22" s="1240"/>
      <c r="F22" s="509"/>
      <c r="G22" s="521" t="str">
        <f>'様式第３様式２(按分率算定)'!J17</f>
        <v/>
      </c>
      <c r="H22" s="1219" t="str">
        <f t="shared" si="2"/>
        <v/>
      </c>
      <c r="I22" s="1220"/>
      <c r="J22" s="1221"/>
      <c r="K22" s="539" t="str">
        <f t="shared" ref="K22:K23" si="4">IF(M12="","",+M12)</f>
        <v/>
      </c>
      <c r="L22" s="540" t="str">
        <f t="shared" si="3"/>
        <v/>
      </c>
      <c r="M22" s="517"/>
      <c r="N22" s="898" t="str">
        <f>IF(L22="","",MIN(L22:M22))</f>
        <v/>
      </c>
      <c r="O22" s="899"/>
      <c r="P22" s="535" t="str">
        <f>IF(N22="","",ROUNDDOWN(N22*0.25,-3))</f>
        <v/>
      </c>
    </row>
    <row r="23" spans="2:16" ht="20.149999999999999" customHeight="1">
      <c r="B23" s="150"/>
      <c r="C23" s="154" t="s">
        <v>48</v>
      </c>
      <c r="D23" s="1239" t="s">
        <v>164</v>
      </c>
      <c r="E23" s="1240"/>
      <c r="F23" s="509"/>
      <c r="G23" s="521" t="str">
        <f>'様式第３様式２(按分率算定)'!J18</f>
        <v/>
      </c>
      <c r="H23" s="1219" t="str">
        <f t="shared" si="2"/>
        <v/>
      </c>
      <c r="I23" s="1220"/>
      <c r="J23" s="1221"/>
      <c r="K23" s="539" t="str">
        <f t="shared" si="4"/>
        <v/>
      </c>
      <c r="L23" s="540" t="str">
        <f t="shared" si="3"/>
        <v/>
      </c>
      <c r="M23" s="517"/>
      <c r="N23" s="896" t="str">
        <f>IF(L23="","",MIN(L23:M23))</f>
        <v/>
      </c>
      <c r="O23" s="897">
        <f>MIN(L23:N23)</f>
        <v>0</v>
      </c>
      <c r="P23" s="535" t="str">
        <f>IF(N23="","",ROUNDDOWN(N23/3,-3))</f>
        <v/>
      </c>
    </row>
    <row r="24" spans="2:16" ht="20.149999999999999" customHeight="1">
      <c r="B24" s="155"/>
      <c r="C24" s="154" t="s">
        <v>46</v>
      </c>
      <c r="D24" s="1237" t="s">
        <v>751</v>
      </c>
      <c r="E24" s="1238"/>
      <c r="F24" s="509"/>
      <c r="G24" s="549"/>
      <c r="H24" s="1222"/>
      <c r="I24" s="1223"/>
      <c r="J24" s="1224"/>
      <c r="K24" s="551"/>
      <c r="L24" s="552"/>
      <c r="M24" s="509"/>
      <c r="N24" s="894"/>
      <c r="O24" s="895"/>
      <c r="P24" s="544"/>
    </row>
    <row r="25" spans="2:16" ht="6" customHeight="1">
      <c r="B25" s="156"/>
      <c r="C25" s="156"/>
      <c r="D25" s="156"/>
      <c r="E25" s="156"/>
      <c r="F25" s="157"/>
      <c r="G25" s="157"/>
      <c r="H25" s="157"/>
      <c r="I25" s="157"/>
      <c r="J25" s="157"/>
      <c r="K25" s="157"/>
      <c r="L25" s="157"/>
      <c r="M25" s="157"/>
      <c r="N25" s="157"/>
    </row>
    <row r="26" spans="2:16" ht="14.15" customHeight="1">
      <c r="B26" s="873" t="s">
        <v>38</v>
      </c>
      <c r="C26" s="873"/>
      <c r="D26" s="2" t="s">
        <v>96</v>
      </c>
      <c r="G26" s="158"/>
      <c r="H26" s="158"/>
      <c r="I26" s="158"/>
      <c r="J26" s="159"/>
      <c r="K26" s="159"/>
      <c r="L26" s="159"/>
      <c r="M26" s="159"/>
      <c r="N26" s="159"/>
    </row>
    <row r="27" spans="2:16" ht="14.15" customHeight="1">
      <c r="B27" s="160"/>
      <c r="C27" s="160"/>
      <c r="D27" s="161" t="s">
        <v>163</v>
      </c>
    </row>
    <row r="28" spans="2:16" ht="14.15" customHeight="1">
      <c r="B28" s="160"/>
      <c r="C28" s="160"/>
      <c r="D28" s="162" t="s">
        <v>741</v>
      </c>
    </row>
    <row r="29" spans="2:16" ht="14.15" customHeight="1">
      <c r="B29" s="160"/>
      <c r="C29" s="160"/>
      <c r="D29" s="161" t="s">
        <v>130</v>
      </c>
      <c r="G29" s="163"/>
      <c r="H29" s="163"/>
      <c r="I29" s="163"/>
    </row>
    <row r="30" spans="2:16" ht="13.5" customHeight="1">
      <c r="B30" s="160"/>
      <c r="C30" s="160"/>
      <c r="D30" s="161" t="s">
        <v>129</v>
      </c>
      <c r="G30" s="163"/>
      <c r="H30" s="163"/>
      <c r="I30" s="163"/>
    </row>
    <row r="31" spans="2:16" ht="14.15" customHeight="1">
      <c r="B31" s="163"/>
      <c r="C31" s="160"/>
      <c r="D31" s="162" t="s">
        <v>128</v>
      </c>
      <c r="E31" s="163"/>
      <c r="F31" s="163"/>
    </row>
    <row r="32" spans="2:16" ht="14.15" customHeight="1">
      <c r="B32" s="164"/>
      <c r="C32" s="164"/>
      <c r="D32" s="162" t="s">
        <v>632</v>
      </c>
      <c r="E32" s="164"/>
      <c r="F32" s="164"/>
      <c r="G32" s="120"/>
      <c r="H32" s="120"/>
      <c r="I32" s="120"/>
      <c r="J32" s="120"/>
      <c r="K32" s="120"/>
      <c r="L32" s="120"/>
      <c r="M32" s="120"/>
      <c r="N32" s="120"/>
    </row>
    <row r="33" spans="2:16" ht="13.5" customHeight="1">
      <c r="B33" s="164"/>
      <c r="C33" s="164"/>
      <c r="D33" s="2" t="s">
        <v>162</v>
      </c>
      <c r="E33" s="165"/>
      <c r="F33" s="164"/>
      <c r="G33" s="120"/>
      <c r="H33" s="120"/>
      <c r="I33" s="120"/>
      <c r="J33" s="120"/>
      <c r="K33" s="120"/>
      <c r="L33" s="120"/>
      <c r="M33" s="120"/>
      <c r="N33" s="120"/>
    </row>
    <row r="34" spans="2:16" ht="13.5" customHeight="1">
      <c r="B34" s="164"/>
      <c r="C34" s="164"/>
      <c r="D34" s="2" t="s">
        <v>161</v>
      </c>
      <c r="E34" s="165"/>
      <c r="F34" s="164"/>
      <c r="G34" s="120"/>
      <c r="H34" s="120"/>
      <c r="I34" s="120"/>
      <c r="J34" s="120"/>
      <c r="K34" s="120"/>
      <c r="L34" s="120"/>
      <c r="M34" s="120"/>
      <c r="N34" s="120"/>
    </row>
    <row r="35" spans="2:16" ht="13.5" customHeight="1">
      <c r="B35" s="164"/>
      <c r="C35" s="164"/>
      <c r="D35" s="2" t="s">
        <v>160</v>
      </c>
      <c r="E35" s="165"/>
      <c r="F35" s="164"/>
      <c r="G35" s="120"/>
      <c r="H35" s="120"/>
      <c r="I35" s="120"/>
      <c r="J35" s="120"/>
      <c r="K35" s="120"/>
      <c r="L35" s="120"/>
      <c r="M35" s="120"/>
      <c r="N35" s="120"/>
    </row>
    <row r="36" spans="2:16" ht="13.5" customHeight="1">
      <c r="B36" s="164"/>
      <c r="C36" s="164"/>
      <c r="D36" s="2" t="s">
        <v>156</v>
      </c>
      <c r="E36" s="165"/>
      <c r="F36" s="164"/>
      <c r="G36" s="120"/>
      <c r="H36" s="120"/>
      <c r="I36" s="120"/>
      <c r="J36" s="120"/>
      <c r="K36" s="120"/>
      <c r="L36" s="120"/>
      <c r="M36" s="120"/>
      <c r="N36" s="120"/>
    </row>
    <row r="37" spans="2:16" ht="13.5" customHeight="1">
      <c r="B37" s="164"/>
      <c r="C37" s="163"/>
      <c r="D37" s="596" t="s">
        <v>752</v>
      </c>
      <c r="E37" s="676"/>
      <c r="F37" s="677"/>
      <c r="G37" s="527"/>
      <c r="H37" s="527"/>
      <c r="I37" s="527"/>
      <c r="J37" s="527"/>
      <c r="K37" s="527"/>
      <c r="L37" s="527"/>
      <c r="M37" s="527"/>
      <c r="N37" s="527"/>
      <c r="O37" s="524"/>
      <c r="P37" s="524"/>
    </row>
    <row r="38" spans="2:16" ht="13.5" customHeight="1">
      <c r="B38" s="164"/>
      <c r="C38" s="163"/>
      <c r="D38" s="596" t="s">
        <v>753</v>
      </c>
      <c r="E38" s="676"/>
      <c r="F38" s="677"/>
      <c r="G38" s="527"/>
      <c r="H38" s="527"/>
      <c r="I38" s="527"/>
      <c r="J38" s="527"/>
      <c r="K38" s="527"/>
      <c r="L38" s="527"/>
      <c r="M38" s="527"/>
      <c r="N38" s="527"/>
      <c r="O38" s="524"/>
      <c r="P38" s="524"/>
    </row>
    <row r="39" spans="2:16" ht="13.5" customHeight="1">
      <c r="B39" s="164"/>
      <c r="C39" s="163"/>
      <c r="D39" s="596" t="s">
        <v>754</v>
      </c>
      <c r="E39" s="676"/>
      <c r="F39" s="677"/>
      <c r="G39" s="527"/>
      <c r="H39" s="527"/>
      <c r="I39" s="527"/>
      <c r="J39" s="527"/>
      <c r="K39" s="527"/>
      <c r="L39" s="527"/>
      <c r="M39" s="527"/>
      <c r="N39" s="527"/>
      <c r="O39" s="524"/>
      <c r="P39" s="524"/>
    </row>
    <row r="40" spans="2:16" ht="13.5" customHeight="1">
      <c r="B40" s="164"/>
      <c r="C40" s="164"/>
      <c r="D40" s="2" t="s">
        <v>159</v>
      </c>
      <c r="E40" s="165"/>
      <c r="F40" s="164"/>
      <c r="G40" s="120"/>
      <c r="H40" s="120"/>
      <c r="I40" s="120"/>
      <c r="J40" s="120"/>
      <c r="K40" s="120"/>
      <c r="L40" s="120"/>
      <c r="M40" s="120"/>
      <c r="N40" s="120"/>
    </row>
    <row r="41" spans="2:16" ht="13.5" customHeight="1">
      <c r="B41" s="164"/>
      <c r="C41" s="164"/>
      <c r="D41" s="2" t="s">
        <v>158</v>
      </c>
      <c r="E41" s="165"/>
      <c r="F41" s="164"/>
      <c r="G41" s="120"/>
      <c r="H41" s="120"/>
      <c r="I41" s="120"/>
      <c r="J41" s="120"/>
      <c r="K41" s="120"/>
      <c r="L41" s="120"/>
      <c r="M41" s="120"/>
      <c r="N41" s="120"/>
    </row>
    <row r="42" spans="2:16" ht="13.5" customHeight="1">
      <c r="B42" s="164"/>
      <c r="C42" s="164"/>
      <c r="D42" s="2" t="s">
        <v>157</v>
      </c>
      <c r="E42" s="165"/>
      <c r="F42" s="164"/>
      <c r="G42" s="120"/>
      <c r="H42" s="120"/>
      <c r="I42" s="120"/>
      <c r="J42" s="120"/>
      <c r="K42" s="120"/>
      <c r="L42" s="120"/>
      <c r="M42" s="120"/>
      <c r="N42" s="120"/>
    </row>
    <row r="43" spans="2:16" ht="13.5" customHeight="1">
      <c r="B43" s="164"/>
      <c r="C43" s="164"/>
      <c r="D43" s="2" t="s">
        <v>156</v>
      </c>
      <c r="E43" s="165"/>
      <c r="F43" s="164"/>
      <c r="G43" s="120"/>
      <c r="H43" s="120"/>
      <c r="I43" s="120"/>
      <c r="J43" s="120"/>
      <c r="K43" s="120"/>
      <c r="L43" s="120"/>
      <c r="M43" s="120"/>
      <c r="N43" s="120"/>
    </row>
    <row r="44" spans="2:16" ht="13.5" customHeight="1">
      <c r="B44" s="164"/>
      <c r="C44" s="163"/>
      <c r="D44" s="596" t="s">
        <v>755</v>
      </c>
      <c r="E44" s="676"/>
      <c r="F44" s="677"/>
      <c r="G44" s="527"/>
      <c r="H44" s="527"/>
      <c r="I44" s="527"/>
      <c r="J44" s="527"/>
      <c r="K44" s="527"/>
      <c r="L44" s="527"/>
      <c r="M44" s="527"/>
      <c r="N44" s="527"/>
      <c r="O44" s="524"/>
      <c r="P44" s="524"/>
    </row>
    <row r="45" spans="2:16" ht="13.5" customHeight="1">
      <c r="B45" s="164"/>
      <c r="C45" s="163"/>
      <c r="D45" s="596" t="s">
        <v>756</v>
      </c>
      <c r="E45" s="676"/>
      <c r="F45" s="677"/>
      <c r="G45" s="527"/>
      <c r="H45" s="527"/>
      <c r="I45" s="527"/>
      <c r="J45" s="527"/>
      <c r="K45" s="527"/>
      <c r="L45" s="527"/>
      <c r="M45" s="527"/>
      <c r="N45" s="527"/>
      <c r="O45" s="524"/>
      <c r="P45" s="524"/>
    </row>
    <row r="46" spans="2:16" ht="13.5" customHeight="1">
      <c r="B46" s="164"/>
      <c r="C46" s="163"/>
      <c r="D46" s="596" t="s">
        <v>754</v>
      </c>
      <c r="E46" s="676"/>
      <c r="F46" s="677"/>
      <c r="G46" s="527"/>
      <c r="H46" s="527"/>
      <c r="I46" s="527"/>
      <c r="J46" s="527"/>
      <c r="K46" s="527"/>
      <c r="L46" s="527"/>
      <c r="M46" s="527"/>
      <c r="N46" s="527"/>
      <c r="O46" s="524"/>
      <c r="P46" s="524"/>
    </row>
    <row r="47" spans="2:16" ht="13.5" customHeight="1">
      <c r="B47" s="164"/>
      <c r="C47" s="164"/>
      <c r="D47" s="2"/>
      <c r="E47" s="676"/>
      <c r="F47" s="677"/>
      <c r="G47" s="527"/>
      <c r="H47" s="527"/>
      <c r="I47" s="527"/>
      <c r="J47" s="527"/>
      <c r="K47" s="527"/>
      <c r="L47" s="527"/>
      <c r="M47" s="527"/>
      <c r="N47" s="527"/>
      <c r="O47" s="524"/>
      <c r="P47" s="524"/>
    </row>
    <row r="48" spans="2:16" ht="13.5" customHeight="1">
      <c r="B48" s="165" t="s">
        <v>622</v>
      </c>
      <c r="C48" s="164"/>
      <c r="D48" s="2"/>
      <c r="E48" s="164"/>
      <c r="F48" s="164"/>
      <c r="G48" s="120"/>
      <c r="H48" s="165" t="s">
        <v>623</v>
      </c>
      <c r="I48" s="164"/>
      <c r="J48" s="2"/>
      <c r="K48" s="164"/>
      <c r="L48" s="164"/>
      <c r="M48" s="121"/>
      <c r="N48" s="121"/>
    </row>
    <row r="49" spans="2:14" s="143" customFormat="1" ht="19.5" customHeight="1">
      <c r="B49" s="502" t="s">
        <v>112</v>
      </c>
      <c r="C49" s="1236" t="s">
        <v>124</v>
      </c>
      <c r="D49" s="1236"/>
      <c r="E49" s="1236"/>
      <c r="F49" s="252" t="s">
        <v>123</v>
      </c>
      <c r="H49" s="166" t="s">
        <v>112</v>
      </c>
      <c r="I49" s="1236" t="s">
        <v>124</v>
      </c>
      <c r="J49" s="1236"/>
      <c r="K49" s="1236"/>
      <c r="L49" s="1236"/>
      <c r="M49" s="252" t="s">
        <v>123</v>
      </c>
      <c r="N49" s="254"/>
    </row>
    <row r="50" spans="2:14" ht="19.5" customHeight="1">
      <c r="B50" s="167"/>
      <c r="C50" s="138" t="s">
        <v>122</v>
      </c>
      <c r="D50" s="1227" t="s">
        <v>121</v>
      </c>
      <c r="E50" s="1229"/>
      <c r="F50" s="168"/>
      <c r="G50" s="120"/>
      <c r="H50" s="167"/>
      <c r="I50" s="138" t="s">
        <v>122</v>
      </c>
      <c r="J50" s="1227" t="s">
        <v>121</v>
      </c>
      <c r="K50" s="1227"/>
      <c r="L50" s="1229"/>
      <c r="M50" s="168"/>
      <c r="N50" s="255"/>
    </row>
    <row r="51" spans="2:14" s="143" customFormat="1" ht="19.5" customHeight="1">
      <c r="B51" s="169"/>
      <c r="C51" s="139" t="s">
        <v>120</v>
      </c>
      <c r="D51" s="1227" t="s">
        <v>155</v>
      </c>
      <c r="E51" s="1229"/>
      <c r="F51" s="170"/>
      <c r="H51" s="169"/>
      <c r="I51" s="139" t="s">
        <v>120</v>
      </c>
      <c r="J51" s="1227" t="s">
        <v>154</v>
      </c>
      <c r="K51" s="1227"/>
      <c r="L51" s="1229"/>
      <c r="M51" s="170"/>
      <c r="N51" s="256"/>
    </row>
    <row r="52" spans="2:14" s="143" customFormat="1" ht="19.5" customHeight="1">
      <c r="B52" s="130"/>
      <c r="C52" s="140" t="s">
        <v>118</v>
      </c>
      <c r="D52" s="1227" t="s">
        <v>117</v>
      </c>
      <c r="E52" s="1229"/>
      <c r="F52" s="170"/>
      <c r="H52" s="130"/>
      <c r="I52" s="138" t="s">
        <v>118</v>
      </c>
      <c r="J52" s="1227" t="s">
        <v>117</v>
      </c>
      <c r="K52" s="1227"/>
      <c r="L52" s="1229"/>
      <c r="M52" s="170"/>
      <c r="N52" s="256"/>
    </row>
    <row r="53" spans="2:14" s="143" customFormat="1" ht="19.5" customHeight="1">
      <c r="B53" s="137"/>
      <c r="C53" s="140" t="s">
        <v>116</v>
      </c>
      <c r="D53" s="1227" t="s">
        <v>115</v>
      </c>
      <c r="E53" s="1229"/>
      <c r="F53" s="171"/>
      <c r="H53" s="137"/>
      <c r="I53" s="138" t="s">
        <v>116</v>
      </c>
      <c r="J53" s="1227" t="s">
        <v>115</v>
      </c>
      <c r="K53" s="1227"/>
      <c r="L53" s="1229"/>
      <c r="M53" s="171"/>
      <c r="N53" s="254"/>
    </row>
    <row r="54" spans="2:14" s="143" customFormat="1" ht="19.5" customHeight="1" thickBot="1">
      <c r="B54" s="137"/>
      <c r="C54" s="139" t="s">
        <v>114</v>
      </c>
      <c r="D54" s="1227" t="s">
        <v>113</v>
      </c>
      <c r="E54" s="1229"/>
      <c r="F54" s="172"/>
      <c r="H54" s="137"/>
      <c r="I54" s="139" t="s">
        <v>114</v>
      </c>
      <c r="J54" s="1227" t="s">
        <v>113</v>
      </c>
      <c r="K54" s="1227"/>
      <c r="L54" s="1229"/>
      <c r="M54" s="172"/>
      <c r="N54" s="254"/>
    </row>
    <row r="55" spans="2:14" s="143" customFormat="1" ht="19.5" customHeight="1" thickBot="1">
      <c r="B55" s="173"/>
      <c r="C55" s="140" t="s">
        <v>112</v>
      </c>
      <c r="D55" s="1227" t="s">
        <v>153</v>
      </c>
      <c r="E55" s="1228"/>
      <c r="F55" s="174"/>
      <c r="H55" s="173"/>
      <c r="I55" s="138" t="s">
        <v>112</v>
      </c>
      <c r="J55" s="1227" t="s">
        <v>152</v>
      </c>
      <c r="K55" s="1227"/>
      <c r="L55" s="1228"/>
      <c r="M55" s="174"/>
      <c r="N55" s="254"/>
    </row>
    <row r="56" spans="2:14" ht="13.5" customHeight="1">
      <c r="B56" s="164"/>
      <c r="C56" s="164"/>
      <c r="D56" s="164"/>
      <c r="E56" s="164"/>
      <c r="F56" s="164"/>
      <c r="G56" s="120"/>
      <c r="H56" s="120"/>
      <c r="I56" s="120"/>
      <c r="J56" s="120"/>
      <c r="K56" s="120"/>
      <c r="L56" s="120"/>
      <c r="M56" s="120"/>
      <c r="N56" s="120"/>
    </row>
    <row r="57" spans="2:14" ht="14.15" customHeight="1">
      <c r="B57" s="120"/>
      <c r="C57" s="120"/>
      <c r="D57" s="120"/>
      <c r="E57" s="120"/>
      <c r="F57" s="120"/>
      <c r="G57" s="120"/>
      <c r="H57" s="120"/>
      <c r="I57" s="120"/>
      <c r="J57" s="120"/>
      <c r="K57" s="120"/>
      <c r="L57" s="120"/>
      <c r="M57" s="120"/>
      <c r="N57" s="120"/>
    </row>
    <row r="58" spans="2:14" s="143" customFormat="1">
      <c r="G58" s="257"/>
      <c r="H58" s="257"/>
      <c r="I58" s="257"/>
    </row>
    <row r="59" spans="2:14" s="143" customFormat="1">
      <c r="G59" s="257"/>
      <c r="H59" s="257"/>
      <c r="I59" s="257"/>
    </row>
    <row r="60" spans="2:14" s="143" customFormat="1">
      <c r="G60" s="257"/>
      <c r="H60" s="257"/>
      <c r="I60" s="257"/>
    </row>
    <row r="61" spans="2:14" s="143" customFormat="1">
      <c r="G61" s="257"/>
      <c r="H61" s="257"/>
      <c r="I61" s="257"/>
    </row>
    <row r="62" spans="2:14" s="143" customFormat="1">
      <c r="G62" s="162"/>
      <c r="H62" s="162"/>
      <c r="I62" s="162"/>
    </row>
    <row r="63" spans="2:14" s="143" customFormat="1">
      <c r="G63" s="162"/>
      <c r="H63" s="162"/>
      <c r="I63" s="162"/>
    </row>
  </sheetData>
  <mergeCells count="61">
    <mergeCell ref="B2:P2"/>
    <mergeCell ref="N24:O24"/>
    <mergeCell ref="N23:O23"/>
    <mergeCell ref="N22:O22"/>
    <mergeCell ref="N21:O21"/>
    <mergeCell ref="N20:O20"/>
    <mergeCell ref="N19:O19"/>
    <mergeCell ref="N18:O18"/>
    <mergeCell ref="N17:O17"/>
    <mergeCell ref="N16:O16"/>
    <mergeCell ref="B4:M4"/>
    <mergeCell ref="B16:E17"/>
    <mergeCell ref="B5:E7"/>
    <mergeCell ref="F5:F6"/>
    <mergeCell ref="G5:G6"/>
    <mergeCell ref="L5:L6"/>
    <mergeCell ref="K5:K6"/>
    <mergeCell ref="D10:E10"/>
    <mergeCell ref="D11:E11"/>
    <mergeCell ref="D12:E12"/>
    <mergeCell ref="D13:E13"/>
    <mergeCell ref="B9:E9"/>
    <mergeCell ref="H7:J7"/>
    <mergeCell ref="H5:J6"/>
    <mergeCell ref="D14:E14"/>
    <mergeCell ref="D53:E53"/>
    <mergeCell ref="D55:E55"/>
    <mergeCell ref="C49:E49"/>
    <mergeCell ref="D50:E50"/>
    <mergeCell ref="D51:E51"/>
    <mergeCell ref="D52:E52"/>
    <mergeCell ref="D54:E54"/>
    <mergeCell ref="B26:C26"/>
    <mergeCell ref="D20:E20"/>
    <mergeCell ref="D21:E21"/>
    <mergeCell ref="D22:E22"/>
    <mergeCell ref="D23:E23"/>
    <mergeCell ref="D24:E24"/>
    <mergeCell ref="J55:L55"/>
    <mergeCell ref="J54:L54"/>
    <mergeCell ref="J53:L53"/>
    <mergeCell ref="H9:J9"/>
    <mergeCell ref="H8:J8"/>
    <mergeCell ref="H19:J19"/>
    <mergeCell ref="H18:J18"/>
    <mergeCell ref="H16:J16"/>
    <mergeCell ref="H17:J17"/>
    <mergeCell ref="J52:L52"/>
    <mergeCell ref="J51:L51"/>
    <mergeCell ref="J50:L50"/>
    <mergeCell ref="I49:L49"/>
    <mergeCell ref="H20:J20"/>
    <mergeCell ref="H21:J21"/>
    <mergeCell ref="H22:J22"/>
    <mergeCell ref="H23:J23"/>
    <mergeCell ref="H24:J24"/>
    <mergeCell ref="H10:J10"/>
    <mergeCell ref="H11:J11"/>
    <mergeCell ref="H12:J12"/>
    <mergeCell ref="H13:J13"/>
    <mergeCell ref="H14:J14"/>
  </mergeCells>
  <phoneticPr fontId="12"/>
  <pageMargins left="0.70866141732283472" right="0.70866141732283472" top="0.35433070866141736" bottom="0.15748031496062992" header="0.31496062992125984" footer="0.31496062992125984"/>
  <pageSetup paperSize="9" scale="58" fitToHeight="0"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view="pageBreakPreview" zoomScale="85" zoomScaleNormal="100" zoomScaleSheetLayoutView="85" workbookViewId="0">
      <selection activeCell="E33" sqref="E33"/>
    </sheetView>
  </sheetViews>
  <sheetFormatPr defaultColWidth="9" defaultRowHeight="20.25" customHeight="1"/>
  <cols>
    <col min="1" max="7" width="12.36328125" style="411" customWidth="1"/>
    <col min="8" max="16384" width="9" style="411"/>
  </cols>
  <sheetData>
    <row r="1" spans="1:7" ht="20.25" customHeight="1">
      <c r="A1" s="855" t="s">
        <v>911</v>
      </c>
      <c r="B1" s="856"/>
      <c r="C1" s="856"/>
      <c r="D1" s="856"/>
      <c r="E1" s="856"/>
      <c r="F1" s="856"/>
      <c r="G1" s="856"/>
    </row>
    <row r="2" spans="1:7" ht="20.25" customHeight="1">
      <c r="A2" s="78"/>
      <c r="B2" s="111"/>
      <c r="C2" s="111"/>
      <c r="D2" s="111"/>
      <c r="E2" s="111"/>
      <c r="F2" s="111"/>
      <c r="G2" s="111"/>
    </row>
    <row r="3" spans="1:7" ht="20.25" customHeight="1">
      <c r="A3" s="1258" t="s">
        <v>604</v>
      </c>
      <c r="B3" s="1259"/>
      <c r="C3" s="1259"/>
      <c r="D3" s="1259"/>
      <c r="E3" s="1259"/>
      <c r="F3" s="1259"/>
      <c r="G3" s="1259"/>
    </row>
    <row r="4" spans="1:7" ht="20.25" customHeight="1">
      <c r="A4" s="79"/>
      <c r="B4" s="111"/>
      <c r="C4" s="111"/>
      <c r="D4" s="111"/>
      <c r="E4" s="111"/>
      <c r="F4" s="111"/>
      <c r="G4" s="111"/>
    </row>
    <row r="5" spans="1:7" ht="20.25" customHeight="1">
      <c r="B5" s="77"/>
      <c r="C5" s="77"/>
      <c r="D5" s="77"/>
      <c r="E5" s="1260" t="s">
        <v>175</v>
      </c>
      <c r="F5" s="1260"/>
      <c r="G5" s="1260"/>
    </row>
    <row r="6" spans="1:7" ht="20.25" customHeight="1">
      <c r="A6" s="80"/>
      <c r="B6" s="111"/>
      <c r="C6" s="111"/>
      <c r="D6" s="111"/>
      <c r="E6" s="111"/>
      <c r="F6" s="111"/>
      <c r="G6" s="111"/>
    </row>
    <row r="7" spans="1:7" ht="20.25" customHeight="1">
      <c r="A7" s="80" t="s">
        <v>174</v>
      </c>
      <c r="B7" s="111"/>
      <c r="C7" s="111"/>
      <c r="D7" s="111"/>
      <c r="E7" s="111"/>
      <c r="F7" s="111"/>
      <c r="G7" s="111"/>
    </row>
    <row r="8" spans="1:7" ht="20.25" customHeight="1">
      <c r="A8" s="81"/>
      <c r="B8" s="82"/>
      <c r="C8" s="82"/>
      <c r="D8" s="82"/>
      <c r="E8" s="82"/>
      <c r="F8" s="82"/>
      <c r="G8" s="83"/>
    </row>
    <row r="9" spans="1:7" ht="20.25" customHeight="1">
      <c r="A9" s="84"/>
      <c r="B9" s="85"/>
      <c r="C9" s="85"/>
      <c r="D9" s="85"/>
      <c r="E9" s="85"/>
      <c r="F9" s="85"/>
      <c r="G9" s="86"/>
    </row>
    <row r="10" spans="1:7" ht="20.25" customHeight="1">
      <c r="A10" s="84"/>
      <c r="B10" s="85"/>
      <c r="C10" s="85"/>
      <c r="D10" s="85"/>
      <c r="E10" s="85"/>
      <c r="F10" s="85"/>
      <c r="G10" s="86"/>
    </row>
    <row r="11" spans="1:7" ht="20.25" customHeight="1">
      <c r="A11" s="84"/>
      <c r="B11" s="85"/>
      <c r="C11" s="85"/>
      <c r="D11" s="85"/>
      <c r="E11" s="85"/>
      <c r="F11" s="85"/>
      <c r="G11" s="86"/>
    </row>
    <row r="12" spans="1:7" ht="20.25" customHeight="1">
      <c r="A12" s="84"/>
      <c r="B12" s="85"/>
      <c r="C12" s="85"/>
      <c r="D12" s="85"/>
      <c r="E12" s="85"/>
      <c r="F12" s="85"/>
      <c r="G12" s="86"/>
    </row>
    <row r="13" spans="1:7" ht="20.25" customHeight="1">
      <c r="A13" s="84"/>
      <c r="B13" s="85"/>
      <c r="C13" s="85"/>
      <c r="D13" s="85"/>
      <c r="E13" s="85"/>
      <c r="F13" s="85"/>
      <c r="G13" s="86"/>
    </row>
    <row r="14" spans="1:7" ht="20.25" customHeight="1">
      <c r="A14" s="84"/>
      <c r="B14" s="85"/>
      <c r="C14" s="85"/>
      <c r="D14" s="85"/>
      <c r="E14" s="85"/>
      <c r="F14" s="85"/>
      <c r="G14" s="86"/>
    </row>
    <row r="15" spans="1:7" ht="20.25" customHeight="1">
      <c r="A15" s="84"/>
      <c r="B15" s="85"/>
      <c r="C15" s="85"/>
      <c r="D15" s="85"/>
      <c r="E15" s="85"/>
      <c r="F15" s="85"/>
      <c r="G15" s="86"/>
    </row>
    <row r="16" spans="1:7" ht="20.25" customHeight="1">
      <c r="A16" s="84"/>
      <c r="B16" s="85"/>
      <c r="C16" s="85"/>
      <c r="D16" s="85"/>
      <c r="E16" s="85"/>
      <c r="F16" s="85"/>
      <c r="G16" s="86"/>
    </row>
    <row r="17" spans="1:7" ht="20.25" customHeight="1">
      <c r="A17" s="84"/>
      <c r="B17" s="85"/>
      <c r="C17" s="85"/>
      <c r="D17" s="85"/>
      <c r="E17" s="85"/>
      <c r="F17" s="85"/>
      <c r="G17" s="86"/>
    </row>
    <row r="18" spans="1:7" ht="20.25" customHeight="1">
      <c r="A18" s="84"/>
      <c r="B18" s="85"/>
      <c r="C18" s="85"/>
      <c r="D18" s="85"/>
      <c r="E18" s="85"/>
      <c r="F18" s="85"/>
      <c r="G18" s="86"/>
    </row>
    <row r="19" spans="1:7" ht="20.25" customHeight="1">
      <c r="A19" s="84"/>
      <c r="B19" s="85"/>
      <c r="C19" s="85"/>
      <c r="D19" s="85"/>
      <c r="E19" s="85"/>
      <c r="F19" s="85"/>
      <c r="G19" s="86"/>
    </row>
    <row r="20" spans="1:7" ht="20.25" customHeight="1">
      <c r="A20" s="84"/>
      <c r="B20" s="85"/>
      <c r="C20" s="85"/>
      <c r="D20" s="85"/>
      <c r="E20" s="85"/>
      <c r="F20" s="85"/>
      <c r="G20" s="86"/>
    </row>
    <row r="21" spans="1:7" ht="20.25" customHeight="1">
      <c r="A21" s="84"/>
      <c r="B21" s="85"/>
      <c r="C21" s="85"/>
      <c r="D21" s="85"/>
      <c r="E21" s="85"/>
      <c r="F21" s="85"/>
      <c r="G21" s="86"/>
    </row>
    <row r="22" spans="1:7" ht="20.25" customHeight="1">
      <c r="A22" s="84"/>
      <c r="B22" s="85"/>
      <c r="C22" s="85"/>
      <c r="D22" s="85"/>
      <c r="E22" s="85"/>
      <c r="F22" s="85"/>
      <c r="G22" s="86"/>
    </row>
    <row r="23" spans="1:7" ht="20.25" customHeight="1">
      <c r="A23" s="87"/>
      <c r="B23" s="88"/>
      <c r="C23" s="88"/>
      <c r="D23" s="88"/>
      <c r="E23" s="88"/>
      <c r="F23" s="88"/>
      <c r="G23" s="89"/>
    </row>
    <row r="24" spans="1:7" ht="20.25" customHeight="1">
      <c r="A24" s="80"/>
      <c r="B24" s="111"/>
      <c r="C24" s="111"/>
      <c r="D24" s="111"/>
      <c r="E24" s="111"/>
      <c r="F24" s="111"/>
      <c r="G24" s="111"/>
    </row>
    <row r="25" spans="1:7" ht="20.25" customHeight="1">
      <c r="A25" s="855" t="s">
        <v>613</v>
      </c>
      <c r="B25" s="910"/>
      <c r="C25" s="910"/>
      <c r="D25" s="910"/>
      <c r="E25" s="910"/>
      <c r="F25" s="910"/>
      <c r="G25" s="910"/>
    </row>
    <row r="26" spans="1:7" ht="38.25" customHeight="1">
      <c r="A26" s="100" t="s">
        <v>612</v>
      </c>
      <c r="B26" s="906" t="s">
        <v>173</v>
      </c>
      <c r="C26" s="907"/>
      <c r="D26" s="907"/>
      <c r="E26" s="907"/>
      <c r="F26" s="908"/>
      <c r="G26" s="99" t="s">
        <v>172</v>
      </c>
    </row>
    <row r="27" spans="1:7" s="412" customFormat="1" ht="20.25" customHeight="1">
      <c r="A27" s="90"/>
      <c r="B27" s="91"/>
      <c r="C27" s="92"/>
      <c r="D27" s="92"/>
      <c r="E27" s="92"/>
      <c r="F27" s="93"/>
      <c r="G27" s="90"/>
    </row>
    <row r="28" spans="1:7" ht="20.25" customHeight="1">
      <c r="A28" s="94"/>
      <c r="B28" s="95"/>
      <c r="C28" s="96"/>
      <c r="D28" s="96"/>
      <c r="E28" s="96"/>
      <c r="F28" s="97"/>
      <c r="G28" s="94"/>
    </row>
    <row r="29" spans="1:7" ht="20.25" customHeight="1">
      <c r="A29" s="94"/>
      <c r="B29" s="95"/>
      <c r="C29" s="96"/>
      <c r="D29" s="96"/>
      <c r="E29" s="96"/>
      <c r="F29" s="97"/>
      <c r="G29" s="94"/>
    </row>
    <row r="30" spans="1:7" ht="20.25" customHeight="1">
      <c r="A30" s="94"/>
      <c r="B30" s="95"/>
      <c r="C30" s="96"/>
      <c r="D30" s="96"/>
      <c r="E30" s="96"/>
      <c r="F30" s="97"/>
      <c r="G30" s="94"/>
    </row>
    <row r="31" spans="1:7" ht="20.25" customHeight="1">
      <c r="A31" s="94"/>
      <c r="B31" s="95"/>
      <c r="C31" s="96"/>
      <c r="D31" s="96"/>
      <c r="E31" s="96"/>
      <c r="F31" s="97"/>
      <c r="G31" s="94"/>
    </row>
    <row r="32" spans="1:7" ht="20.25" customHeight="1">
      <c r="A32" s="94"/>
      <c r="B32" s="95"/>
      <c r="C32" s="96"/>
      <c r="D32" s="96"/>
      <c r="E32" s="96"/>
      <c r="F32" s="97"/>
      <c r="G32" s="94"/>
    </row>
    <row r="33" spans="1:7" ht="20.25" customHeight="1">
      <c r="A33" s="94"/>
      <c r="B33" s="95"/>
      <c r="C33" s="96"/>
      <c r="D33" s="96"/>
      <c r="E33" s="96"/>
      <c r="F33" s="97"/>
      <c r="G33" s="94"/>
    </row>
    <row r="34" spans="1:7" ht="20.25" customHeight="1">
      <c r="A34" s="94"/>
      <c r="B34" s="95"/>
      <c r="C34" s="96"/>
      <c r="D34" s="96"/>
      <c r="E34" s="96"/>
      <c r="F34" s="97"/>
      <c r="G34" s="94"/>
    </row>
    <row r="35" spans="1:7" ht="20.25" customHeight="1">
      <c r="A35" s="98"/>
      <c r="B35" s="413"/>
      <c r="C35" s="414"/>
      <c r="D35" s="414"/>
      <c r="E35" s="414"/>
      <c r="F35" s="415"/>
      <c r="G35" s="416"/>
    </row>
    <row r="36" spans="1:7" ht="20.25" customHeight="1">
      <c r="A36" s="1256"/>
      <c r="B36" s="1257"/>
      <c r="C36" s="1257"/>
      <c r="D36" s="1257"/>
      <c r="E36" s="1257"/>
      <c r="F36" s="1257"/>
      <c r="G36" s="1257"/>
    </row>
    <row r="43" spans="1:7" ht="20.25" customHeight="1">
      <c r="B43" s="501"/>
    </row>
  </sheetData>
  <mergeCells count="6">
    <mergeCell ref="A1:G1"/>
    <mergeCell ref="A36:G36"/>
    <mergeCell ref="A3:G3"/>
    <mergeCell ref="E5:G5"/>
    <mergeCell ref="A25:G25"/>
    <mergeCell ref="B26:F26"/>
  </mergeCells>
  <phoneticPr fontId="12"/>
  <pageMargins left="0.75" right="0.75" top="1" bottom="1" header="0.5" footer="0.5"/>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view="pageBreakPreview" zoomScaleNormal="85" zoomScaleSheetLayoutView="100" workbookViewId="0">
      <selection activeCell="K15" sqref="K15:N15"/>
    </sheetView>
  </sheetViews>
  <sheetFormatPr defaultColWidth="9" defaultRowHeight="14"/>
  <cols>
    <col min="1" max="1" width="1.7265625" style="102" customWidth="1"/>
    <col min="2" max="2" width="2.6328125" style="102" customWidth="1"/>
    <col min="3" max="3" width="16.08984375" style="102" customWidth="1"/>
    <col min="4" max="4" width="19.26953125" style="102" customWidth="1"/>
    <col min="5" max="5" width="5" style="102" customWidth="1"/>
    <col min="6" max="6" width="5.6328125" style="102" customWidth="1"/>
    <col min="7" max="7" width="11.7265625" style="102" customWidth="1"/>
    <col min="8" max="9" width="5" style="102" customWidth="1"/>
    <col min="10" max="10" width="5.7265625" style="102" customWidth="1"/>
    <col min="11" max="11" width="5" style="102" customWidth="1"/>
    <col min="12" max="12" width="3.90625" style="102" customWidth="1"/>
    <col min="13" max="13" width="5" style="102" customWidth="1"/>
    <col min="14" max="14" width="11.6328125" style="102" customWidth="1"/>
    <col min="15" max="17" width="6.08984375" style="102" customWidth="1"/>
    <col min="18" max="20" width="6.7265625" style="102" customWidth="1"/>
    <col min="21" max="21" width="1.26953125" style="102" customWidth="1"/>
    <col min="22" max="16384" width="9" style="102"/>
  </cols>
  <sheetData>
    <row r="1" spans="1:22" ht="20.149999999999999" customHeight="1">
      <c r="A1" s="391" t="s">
        <v>912</v>
      </c>
      <c r="B1" s="391"/>
      <c r="C1" s="391"/>
      <c r="D1" s="391"/>
      <c r="E1" s="391"/>
      <c r="F1" s="391"/>
      <c r="G1" s="391"/>
      <c r="H1" s="391"/>
      <c r="I1" s="391"/>
      <c r="J1" s="391"/>
      <c r="K1" s="391"/>
      <c r="L1" s="391"/>
      <c r="M1" s="391"/>
      <c r="N1" s="391"/>
      <c r="O1" s="391"/>
      <c r="P1" s="391"/>
      <c r="Q1" s="391"/>
      <c r="R1" s="391"/>
      <c r="S1" s="391"/>
      <c r="T1" s="391"/>
      <c r="U1" s="391"/>
    </row>
    <row r="2" spans="1:22" ht="12.75" customHeight="1">
      <c r="A2" s="391"/>
      <c r="B2" s="391"/>
      <c r="C2" s="391"/>
      <c r="D2" s="391"/>
      <c r="E2" s="391"/>
      <c r="F2" s="391"/>
      <c r="G2" s="391"/>
      <c r="H2" s="391"/>
      <c r="I2" s="391"/>
      <c r="J2" s="391"/>
      <c r="K2" s="391"/>
      <c r="L2" s="391"/>
      <c r="M2" s="391"/>
      <c r="N2" s="391"/>
      <c r="O2" s="391"/>
      <c r="P2" s="391"/>
      <c r="Q2" s="391"/>
      <c r="R2" s="391"/>
      <c r="S2" s="391"/>
      <c r="T2" s="391"/>
      <c r="U2" s="391"/>
    </row>
    <row r="3" spans="1:22" ht="20.149999999999999" customHeight="1">
      <c r="A3" s="1318" t="s">
        <v>606</v>
      </c>
      <c r="B3" s="1318"/>
      <c r="C3" s="1318"/>
      <c r="D3" s="1318"/>
      <c r="E3" s="1318"/>
      <c r="F3" s="1318"/>
      <c r="G3" s="1318"/>
      <c r="H3" s="1318"/>
      <c r="I3" s="1318"/>
      <c r="J3" s="1318"/>
      <c r="K3" s="1318"/>
      <c r="L3" s="1318"/>
      <c r="M3" s="1318"/>
      <c r="N3" s="1318"/>
      <c r="O3" s="1318"/>
      <c r="P3" s="1318"/>
      <c r="Q3" s="1318"/>
      <c r="R3" s="1318"/>
      <c r="S3" s="1318"/>
      <c r="T3" s="1318"/>
      <c r="U3" s="112"/>
    </row>
    <row r="4" spans="1:22" ht="20.149999999999999" customHeight="1">
      <c r="A4" s="391"/>
      <c r="B4" s="391"/>
      <c r="C4" s="391"/>
      <c r="D4" s="391"/>
      <c r="E4" s="391"/>
      <c r="F4" s="391"/>
      <c r="G4" s="391"/>
      <c r="H4" s="391"/>
      <c r="I4" s="391"/>
      <c r="J4" s="391"/>
      <c r="K4" s="391"/>
      <c r="L4" s="391"/>
      <c r="M4" s="391"/>
      <c r="N4" s="391"/>
      <c r="O4" s="391"/>
      <c r="P4" s="391"/>
      <c r="Q4" s="391"/>
      <c r="R4" s="391"/>
      <c r="S4" s="391"/>
      <c r="T4" s="391"/>
      <c r="U4" s="391"/>
    </row>
    <row r="5" spans="1:22" ht="15" customHeight="1">
      <c r="A5" s="392"/>
      <c r="B5" s="392"/>
      <c r="C5" s="392"/>
    </row>
    <row r="6" spans="1:22" ht="40" customHeight="1">
      <c r="A6" s="392"/>
      <c r="B6" s="1319" t="s">
        <v>549</v>
      </c>
      <c r="C6" s="1319"/>
      <c r="D6" s="1320" t="s">
        <v>550</v>
      </c>
      <c r="E6" s="1321"/>
      <c r="F6" s="1321"/>
      <c r="G6" s="1321"/>
      <c r="H6" s="1321"/>
      <c r="I6" s="1321"/>
      <c r="J6" s="1321"/>
      <c r="K6" s="1321"/>
      <c r="L6" s="1321"/>
      <c r="M6" s="1321"/>
      <c r="N6" s="1321"/>
      <c r="O6" s="1321"/>
      <c r="P6" s="1321"/>
      <c r="Q6" s="1321"/>
      <c r="R6" s="1321"/>
      <c r="S6" s="1321"/>
      <c r="T6" s="1322"/>
      <c r="U6" s="457"/>
    </row>
    <row r="7" spans="1:22" ht="25" customHeight="1">
      <c r="A7" s="392"/>
      <c r="B7" s="1323" t="s">
        <v>551</v>
      </c>
      <c r="C7" s="1324"/>
      <c r="D7" s="1327" t="s">
        <v>552</v>
      </c>
      <c r="E7" s="1328"/>
      <c r="F7" s="1328"/>
      <c r="G7" s="1328"/>
      <c r="H7" s="1328"/>
      <c r="I7" s="1328"/>
      <c r="J7" s="458"/>
      <c r="K7" s="1327" t="s">
        <v>553</v>
      </c>
      <c r="L7" s="1328"/>
      <c r="M7" s="1328"/>
      <c r="N7" s="1328"/>
      <c r="O7" s="1328"/>
      <c r="P7" s="1328"/>
      <c r="Q7" s="1328"/>
      <c r="R7" s="1328"/>
      <c r="S7" s="1328"/>
      <c r="T7" s="1329"/>
      <c r="U7" s="459"/>
    </row>
    <row r="8" spans="1:22" ht="25" customHeight="1">
      <c r="A8" s="391"/>
      <c r="B8" s="1325"/>
      <c r="C8" s="1326"/>
      <c r="D8" s="1327" t="s">
        <v>554</v>
      </c>
      <c r="E8" s="1328"/>
      <c r="F8" s="1328"/>
      <c r="G8" s="1328"/>
      <c r="H8" s="1328"/>
      <c r="I8" s="1328"/>
      <c r="J8" s="458"/>
      <c r="K8" s="1327" t="s">
        <v>555</v>
      </c>
      <c r="L8" s="1328"/>
      <c r="M8" s="1328"/>
      <c r="N8" s="1328"/>
      <c r="O8" s="1328"/>
      <c r="P8" s="1328"/>
      <c r="Q8" s="1328"/>
      <c r="R8" s="1328"/>
      <c r="S8" s="1328"/>
      <c r="T8" s="1329"/>
      <c r="U8" s="459"/>
    </row>
    <row r="9" spans="1:22" ht="60.75" customHeight="1">
      <c r="A9" s="392"/>
      <c r="B9" s="1330" t="s">
        <v>556</v>
      </c>
      <c r="C9" s="1331"/>
      <c r="D9" s="1332" t="s">
        <v>123</v>
      </c>
      <c r="E9" s="1333"/>
      <c r="F9" s="1333"/>
      <c r="G9" s="1333"/>
      <c r="H9" s="460"/>
      <c r="I9" s="1334" t="s">
        <v>631</v>
      </c>
      <c r="J9" s="1335"/>
      <c r="K9" s="1335"/>
      <c r="L9" s="1336"/>
      <c r="M9" s="1337" t="s">
        <v>123</v>
      </c>
      <c r="N9" s="1338"/>
      <c r="O9" s="1338"/>
      <c r="P9" s="1338"/>
      <c r="Q9" s="1338"/>
      <c r="R9" s="1338"/>
      <c r="S9" s="1338"/>
      <c r="T9" s="461"/>
      <c r="U9" s="462"/>
      <c r="V9" s="391"/>
    </row>
    <row r="10" spans="1:22" ht="30" customHeight="1">
      <c r="A10" s="392"/>
      <c r="B10" s="1268" t="s">
        <v>557</v>
      </c>
      <c r="C10" s="1269"/>
      <c r="D10" s="1286" t="s">
        <v>558</v>
      </c>
      <c r="E10" s="1303" t="s">
        <v>757</v>
      </c>
      <c r="F10" s="1304"/>
      <c r="G10" s="1304"/>
      <c r="H10" s="1310"/>
      <c r="I10" s="1303" t="s">
        <v>758</v>
      </c>
      <c r="J10" s="1304"/>
      <c r="K10" s="1305"/>
      <c r="L10" s="1309" t="s">
        <v>759</v>
      </c>
      <c r="M10" s="1304"/>
      <c r="N10" s="1310"/>
      <c r="O10" s="1313" t="s">
        <v>760</v>
      </c>
      <c r="P10" s="1304"/>
      <c r="Q10" s="1305"/>
      <c r="R10" s="1314" t="s">
        <v>761</v>
      </c>
      <c r="S10" s="1304"/>
      <c r="T10" s="1310"/>
      <c r="U10" s="463"/>
    </row>
    <row r="11" spans="1:22" ht="24" customHeight="1">
      <c r="A11" s="392"/>
      <c r="B11" s="1284"/>
      <c r="C11" s="1285"/>
      <c r="D11" s="1287"/>
      <c r="E11" s="1306"/>
      <c r="F11" s="1307"/>
      <c r="G11" s="1307"/>
      <c r="H11" s="1312"/>
      <c r="I11" s="1306"/>
      <c r="J11" s="1307"/>
      <c r="K11" s="1308"/>
      <c r="L11" s="1311"/>
      <c r="M11" s="1307"/>
      <c r="N11" s="1312"/>
      <c r="O11" s="1306"/>
      <c r="P11" s="1307"/>
      <c r="Q11" s="1308"/>
      <c r="R11" s="1311"/>
      <c r="S11" s="1307"/>
      <c r="T11" s="1312"/>
      <c r="U11" s="463"/>
    </row>
    <row r="12" spans="1:22" ht="38.25" customHeight="1">
      <c r="A12" s="392"/>
      <c r="B12" s="1270"/>
      <c r="C12" s="1271"/>
      <c r="D12" s="464"/>
      <c r="E12" s="1278"/>
      <c r="F12" s="1279"/>
      <c r="G12" s="1279"/>
      <c r="H12" s="1279"/>
      <c r="I12" s="1300"/>
      <c r="J12" s="1301"/>
      <c r="K12" s="1315"/>
      <c r="L12" s="1298"/>
      <c r="M12" s="1298"/>
      <c r="N12" s="1299"/>
      <c r="O12" s="1278"/>
      <c r="P12" s="1279"/>
      <c r="Q12" s="1316"/>
      <c r="R12" s="1279"/>
      <c r="S12" s="1279"/>
      <c r="T12" s="1280"/>
      <c r="U12" s="463"/>
    </row>
    <row r="13" spans="1:22" ht="25" customHeight="1">
      <c r="A13" s="392"/>
      <c r="B13" s="1268" t="s">
        <v>559</v>
      </c>
      <c r="C13" s="1269"/>
      <c r="D13" s="1286" t="s">
        <v>558</v>
      </c>
      <c r="E13" s="1272" t="s">
        <v>560</v>
      </c>
      <c r="F13" s="1273"/>
      <c r="G13" s="1273"/>
      <c r="H13" s="1273"/>
      <c r="I13" s="1273"/>
      <c r="J13" s="1274"/>
      <c r="K13" s="1272" t="s">
        <v>561</v>
      </c>
      <c r="L13" s="1273"/>
      <c r="M13" s="1273"/>
      <c r="N13" s="1273"/>
      <c r="O13" s="1273"/>
      <c r="P13" s="1273"/>
      <c r="Q13" s="1274"/>
      <c r="R13" s="1288" t="s">
        <v>562</v>
      </c>
      <c r="S13" s="1289"/>
      <c r="T13" s="1290"/>
      <c r="U13" s="463"/>
    </row>
    <row r="14" spans="1:22" ht="25" customHeight="1">
      <c r="A14" s="392"/>
      <c r="B14" s="1284"/>
      <c r="C14" s="1285"/>
      <c r="D14" s="1287"/>
      <c r="E14" s="1294" t="s">
        <v>563</v>
      </c>
      <c r="F14" s="1295"/>
      <c r="G14" s="1296"/>
      <c r="H14" s="1272" t="s">
        <v>564</v>
      </c>
      <c r="I14" s="1273"/>
      <c r="J14" s="1274"/>
      <c r="K14" s="1294" t="s">
        <v>563</v>
      </c>
      <c r="L14" s="1295"/>
      <c r="M14" s="1295"/>
      <c r="N14" s="1296"/>
      <c r="O14" s="1272" t="s">
        <v>564</v>
      </c>
      <c r="P14" s="1273"/>
      <c r="Q14" s="1274"/>
      <c r="R14" s="1291"/>
      <c r="S14" s="1292"/>
      <c r="T14" s="1293"/>
      <c r="U14" s="463"/>
    </row>
    <row r="15" spans="1:22" ht="50.15" customHeight="1">
      <c r="A15" s="392"/>
      <c r="B15" s="1270"/>
      <c r="C15" s="1271"/>
      <c r="D15" s="464"/>
      <c r="E15" s="1297"/>
      <c r="F15" s="1298"/>
      <c r="G15" s="1299"/>
      <c r="H15" s="1300"/>
      <c r="I15" s="1301"/>
      <c r="J15" s="1302"/>
      <c r="K15" s="1298"/>
      <c r="L15" s="1298"/>
      <c r="M15" s="1298"/>
      <c r="N15" s="1299"/>
      <c r="O15" s="1300"/>
      <c r="P15" s="1301"/>
      <c r="Q15" s="1302"/>
      <c r="R15" s="1297"/>
      <c r="S15" s="1298"/>
      <c r="T15" s="1299"/>
      <c r="U15" s="465"/>
    </row>
    <row r="16" spans="1:22" ht="30" customHeight="1">
      <c r="A16" s="392"/>
      <c r="B16" s="1268" t="s">
        <v>565</v>
      </c>
      <c r="C16" s="1269"/>
      <c r="D16" s="466" t="s">
        <v>558</v>
      </c>
      <c r="E16" s="1272" t="s">
        <v>566</v>
      </c>
      <c r="F16" s="1273"/>
      <c r="G16" s="1273"/>
      <c r="H16" s="1273"/>
      <c r="I16" s="1273"/>
      <c r="J16" s="1272" t="s">
        <v>567</v>
      </c>
      <c r="K16" s="1273"/>
      <c r="L16" s="1273"/>
      <c r="M16" s="1273"/>
      <c r="N16" s="1274"/>
      <c r="O16" s="1272" t="s">
        <v>568</v>
      </c>
      <c r="P16" s="1273"/>
      <c r="Q16" s="1273"/>
      <c r="R16" s="1273"/>
      <c r="S16" s="1273"/>
      <c r="T16" s="1274"/>
      <c r="U16" s="463"/>
    </row>
    <row r="17" spans="1:21" ht="50.15" customHeight="1">
      <c r="A17" s="392"/>
      <c r="B17" s="1270"/>
      <c r="C17" s="1271"/>
      <c r="D17" s="464"/>
      <c r="E17" s="1300"/>
      <c r="F17" s="1301"/>
      <c r="G17" s="1301"/>
      <c r="H17" s="1301"/>
      <c r="I17" s="1301"/>
      <c r="J17" s="1300"/>
      <c r="K17" s="1301"/>
      <c r="L17" s="1301"/>
      <c r="M17" s="1301"/>
      <c r="N17" s="1302"/>
      <c r="O17" s="1297"/>
      <c r="P17" s="1298"/>
      <c r="Q17" s="1298"/>
      <c r="R17" s="1298"/>
      <c r="S17" s="1298"/>
      <c r="T17" s="1299"/>
      <c r="U17" s="465"/>
    </row>
    <row r="18" spans="1:21" ht="30" customHeight="1">
      <c r="A18" s="392"/>
      <c r="B18" s="1268" t="s">
        <v>569</v>
      </c>
      <c r="C18" s="1269"/>
      <c r="D18" s="466" t="s">
        <v>558</v>
      </c>
      <c r="E18" s="1272" t="s">
        <v>570</v>
      </c>
      <c r="F18" s="1273"/>
      <c r="G18" s="1273"/>
      <c r="H18" s="1273"/>
      <c r="I18" s="1273"/>
      <c r="J18" s="1273"/>
      <c r="K18" s="1273"/>
      <c r="L18" s="1274"/>
      <c r="M18" s="1275" t="s">
        <v>571</v>
      </c>
      <c r="N18" s="1276"/>
      <c r="O18" s="1276"/>
      <c r="P18" s="1276"/>
      <c r="Q18" s="1276"/>
      <c r="R18" s="1276"/>
      <c r="S18" s="1276"/>
      <c r="T18" s="1277"/>
      <c r="U18" s="463"/>
    </row>
    <row r="19" spans="1:21" ht="50.15" customHeight="1">
      <c r="A19" s="392"/>
      <c r="B19" s="1270"/>
      <c r="C19" s="1271"/>
      <c r="D19" s="464"/>
      <c r="E19" s="1278"/>
      <c r="F19" s="1279"/>
      <c r="G19" s="1279"/>
      <c r="H19" s="1279"/>
      <c r="I19" s="1279"/>
      <c r="J19" s="1279"/>
      <c r="K19" s="1279"/>
      <c r="L19" s="1280"/>
      <c r="M19" s="1281"/>
      <c r="N19" s="1282"/>
      <c r="O19" s="1282"/>
      <c r="P19" s="1282"/>
      <c r="Q19" s="1282"/>
      <c r="R19" s="1282"/>
      <c r="S19" s="1282"/>
      <c r="T19" s="1283"/>
      <c r="U19" s="467"/>
    </row>
    <row r="20" spans="1:21" ht="130" customHeight="1">
      <c r="B20" s="1261" t="s">
        <v>572</v>
      </c>
      <c r="C20" s="1262"/>
      <c r="D20" s="1263"/>
      <c r="E20" s="1264"/>
      <c r="F20" s="1264"/>
      <c r="G20" s="1264"/>
      <c r="H20" s="1264"/>
      <c r="I20" s="1264"/>
      <c r="J20" s="1264"/>
      <c r="K20" s="1264"/>
      <c r="L20" s="1264"/>
      <c r="M20" s="1264"/>
      <c r="N20" s="1264"/>
      <c r="O20" s="1264"/>
      <c r="P20" s="1264"/>
      <c r="Q20" s="1264"/>
      <c r="R20" s="1264"/>
      <c r="S20" s="1264"/>
      <c r="T20" s="1265"/>
      <c r="U20" s="468"/>
    </row>
    <row r="21" spans="1:21" ht="33" customHeight="1">
      <c r="A21" s="392"/>
      <c r="B21" s="469" t="s">
        <v>362</v>
      </c>
      <c r="C21" s="470"/>
      <c r="D21" s="471"/>
      <c r="E21" s="472"/>
      <c r="F21" s="472"/>
      <c r="G21" s="472"/>
      <c r="H21" s="472"/>
      <c r="I21" s="472"/>
      <c r="J21" s="472"/>
      <c r="K21" s="472"/>
      <c r="L21" s="472"/>
      <c r="M21" s="472"/>
      <c r="N21" s="472"/>
      <c r="O21" s="472"/>
      <c r="P21" s="472"/>
      <c r="Q21" s="472"/>
      <c r="R21" s="472"/>
      <c r="S21" s="472"/>
      <c r="T21" s="472"/>
      <c r="U21" s="473"/>
    </row>
    <row r="22" spans="1:21" ht="36" customHeight="1">
      <c r="A22" s="409"/>
      <c r="B22" s="1266" t="s">
        <v>605</v>
      </c>
      <c r="C22" s="1266"/>
      <c r="D22" s="1266"/>
      <c r="E22" s="1266"/>
      <c r="F22" s="1266"/>
      <c r="G22" s="1266"/>
      <c r="H22" s="1266"/>
      <c r="I22" s="1266"/>
      <c r="J22" s="1266"/>
      <c r="K22" s="1266"/>
      <c r="L22" s="1266"/>
      <c r="M22" s="1266"/>
      <c r="N22" s="1266"/>
      <c r="O22" s="1266"/>
      <c r="P22" s="1266"/>
      <c r="Q22" s="1266"/>
      <c r="R22" s="1266"/>
      <c r="S22" s="1266"/>
      <c r="T22" s="1266"/>
      <c r="U22" s="113"/>
    </row>
    <row r="23" spans="1:21" ht="36" customHeight="1">
      <c r="A23" s="409"/>
      <c r="B23" s="1266" t="s">
        <v>739</v>
      </c>
      <c r="C23" s="1266"/>
      <c r="D23" s="1266"/>
      <c r="E23" s="1266"/>
      <c r="F23" s="1266"/>
      <c r="G23" s="1266"/>
      <c r="H23" s="1266"/>
      <c r="I23" s="1266"/>
      <c r="J23" s="1266"/>
      <c r="K23" s="1266"/>
      <c r="L23" s="1266"/>
      <c r="M23" s="1266"/>
      <c r="N23" s="1266"/>
      <c r="O23" s="1266"/>
      <c r="P23" s="1266"/>
      <c r="Q23" s="1266"/>
      <c r="R23" s="674"/>
      <c r="S23" s="674"/>
      <c r="T23" s="674"/>
      <c r="U23" s="674"/>
    </row>
    <row r="24" spans="1:21" ht="36.75" customHeight="1">
      <c r="A24" s="114"/>
      <c r="B24" s="1267" t="s">
        <v>740</v>
      </c>
      <c r="C24" s="1267"/>
      <c r="D24" s="1267"/>
      <c r="E24" s="1267"/>
      <c r="F24" s="1267"/>
      <c r="G24" s="1267"/>
      <c r="H24" s="1267"/>
      <c r="I24" s="1267"/>
      <c r="J24" s="1267"/>
      <c r="K24" s="1267"/>
      <c r="L24" s="1267"/>
      <c r="M24" s="1267"/>
      <c r="N24" s="1267"/>
      <c r="O24" s="1267"/>
      <c r="P24" s="1267"/>
      <c r="Q24" s="1267"/>
      <c r="R24" s="1267"/>
      <c r="S24" s="1267"/>
      <c r="T24" s="1267"/>
      <c r="U24" s="410"/>
    </row>
    <row r="25" spans="1:21" ht="36.75" customHeight="1">
      <c r="A25" s="1317"/>
      <c r="B25" s="1317"/>
      <c r="C25" s="1317"/>
      <c r="D25" s="1317"/>
      <c r="E25" s="1317"/>
      <c r="F25" s="1317"/>
      <c r="G25" s="1317"/>
      <c r="H25" s="1317"/>
      <c r="I25" s="1317"/>
      <c r="J25" s="1317"/>
      <c r="K25" s="1317"/>
      <c r="L25" s="1317"/>
      <c r="M25" s="1317"/>
      <c r="N25" s="1317"/>
      <c r="O25" s="1317"/>
      <c r="P25" s="1317"/>
      <c r="Q25" s="1317"/>
      <c r="R25" s="1317"/>
      <c r="S25" s="1317"/>
      <c r="T25" s="1317"/>
      <c r="U25" s="1317"/>
    </row>
    <row r="26" spans="1:21" ht="30" customHeight="1"/>
    <row r="44" spans="2:2">
      <c r="B44" s="265"/>
    </row>
  </sheetData>
  <mergeCells count="56">
    <mergeCell ref="A25:U25"/>
    <mergeCell ref="A3:T3"/>
    <mergeCell ref="B6:C6"/>
    <mergeCell ref="D6:T6"/>
    <mergeCell ref="B7:C8"/>
    <mergeCell ref="D7:I7"/>
    <mergeCell ref="K7:T7"/>
    <mergeCell ref="D8:I8"/>
    <mergeCell ref="K8:T8"/>
    <mergeCell ref="B9:C9"/>
    <mergeCell ref="D9:G9"/>
    <mergeCell ref="I9:L9"/>
    <mergeCell ref="M9:S9"/>
    <mergeCell ref="B10:C12"/>
    <mergeCell ref="D10:D11"/>
    <mergeCell ref="E10:H11"/>
    <mergeCell ref="I10:K11"/>
    <mergeCell ref="L10:N11"/>
    <mergeCell ref="O10:Q11"/>
    <mergeCell ref="R10:T11"/>
    <mergeCell ref="E12:H12"/>
    <mergeCell ref="I12:K12"/>
    <mergeCell ref="L12:N12"/>
    <mergeCell ref="O12:Q12"/>
    <mergeCell ref="R12:T12"/>
    <mergeCell ref="B16:C17"/>
    <mergeCell ref="E16:I16"/>
    <mergeCell ref="J16:N16"/>
    <mergeCell ref="O16:T16"/>
    <mergeCell ref="E17:I17"/>
    <mergeCell ref="J17:N17"/>
    <mergeCell ref="O17:T17"/>
    <mergeCell ref="B13:C15"/>
    <mergeCell ref="D13:D14"/>
    <mergeCell ref="E13:J13"/>
    <mergeCell ref="K13:Q13"/>
    <mergeCell ref="R13:T14"/>
    <mergeCell ref="E14:G14"/>
    <mergeCell ref="H14:J14"/>
    <mergeCell ref="K14:N14"/>
    <mergeCell ref="O14:Q14"/>
    <mergeCell ref="E15:G15"/>
    <mergeCell ref="H15:J15"/>
    <mergeCell ref="K15:N15"/>
    <mergeCell ref="O15:Q15"/>
    <mergeCell ref="R15:T15"/>
    <mergeCell ref="B20:C20"/>
    <mergeCell ref="D20:T20"/>
    <mergeCell ref="B22:T22"/>
    <mergeCell ref="B24:T24"/>
    <mergeCell ref="B18:C19"/>
    <mergeCell ref="E18:L18"/>
    <mergeCell ref="M18:T18"/>
    <mergeCell ref="E19:L19"/>
    <mergeCell ref="M19:T19"/>
    <mergeCell ref="B23:Q23"/>
  </mergeCells>
  <phoneticPr fontId="12"/>
  <printOptions horizontalCentered="1"/>
  <pageMargins left="0.59055118110236227" right="0.59055118110236227" top="0.78740157480314965" bottom="0.59055118110236227" header="0.51181102362204722" footer="0.51181102362204722"/>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BreakPreview" zoomScale="115" zoomScaleNormal="100" zoomScaleSheetLayoutView="115" zoomScalePageLayoutView="85" workbookViewId="0">
      <selection activeCell="F19" sqref="F19"/>
    </sheetView>
  </sheetViews>
  <sheetFormatPr defaultColWidth="9" defaultRowHeight="20.25" customHeight="1"/>
  <cols>
    <col min="1" max="7" width="12.36328125" style="446" customWidth="1"/>
    <col min="8" max="16384" width="9" style="446"/>
  </cols>
  <sheetData>
    <row r="1" spans="1:7" ht="20.25" customHeight="1">
      <c r="A1" s="855" t="s">
        <v>913</v>
      </c>
      <c r="B1" s="856"/>
      <c r="C1" s="856"/>
      <c r="D1" s="856"/>
      <c r="E1" s="856"/>
      <c r="F1" s="856"/>
      <c r="G1" s="856"/>
    </row>
    <row r="2" spans="1:7" ht="20.25" customHeight="1">
      <c r="A2" s="36"/>
    </row>
    <row r="3" spans="1:7" ht="20.25" customHeight="1">
      <c r="A3" s="911" t="s">
        <v>281</v>
      </c>
      <c r="B3" s="856"/>
      <c r="C3" s="856"/>
      <c r="D3" s="856"/>
      <c r="E3" s="856"/>
      <c r="F3" s="856"/>
      <c r="G3" s="856"/>
    </row>
    <row r="4" spans="1:7" ht="20.25" customHeight="1">
      <c r="A4" s="35"/>
    </row>
    <row r="5" spans="1:7" ht="20.25" customHeight="1">
      <c r="A5" s="35"/>
    </row>
    <row r="6" spans="1:7" ht="20.25" customHeight="1">
      <c r="A6" s="912" t="s">
        <v>280</v>
      </c>
      <c r="B6" s="856"/>
      <c r="C6" s="856"/>
      <c r="D6" s="856"/>
      <c r="E6" s="856"/>
      <c r="F6" s="856"/>
      <c r="G6" s="856"/>
    </row>
    <row r="7" spans="1:7" ht="20.25" customHeight="1">
      <c r="B7" s="447"/>
      <c r="C7" s="447"/>
      <c r="D7" s="447"/>
      <c r="E7" s="1341" t="s">
        <v>279</v>
      </c>
      <c r="F7" s="1341"/>
      <c r="G7" s="1341"/>
    </row>
    <row r="8" spans="1:7" ht="20.25" customHeight="1">
      <c r="A8" s="25"/>
    </row>
    <row r="9" spans="1:7" ht="20.25" customHeight="1">
      <c r="A9" s="107" t="s">
        <v>174</v>
      </c>
    </row>
    <row r="10" spans="1:7" ht="20.25" customHeight="1">
      <c r="A10" s="34"/>
      <c r="B10" s="33"/>
      <c r="C10" s="33"/>
      <c r="D10" s="33"/>
      <c r="E10" s="33"/>
      <c r="F10" s="33"/>
      <c r="G10" s="32"/>
    </row>
    <row r="11" spans="1:7" ht="20.25" customHeight="1">
      <c r="A11" s="31"/>
      <c r="B11" s="30"/>
      <c r="C11" s="30"/>
      <c r="D11" s="30"/>
      <c r="E11" s="30"/>
      <c r="F11" s="30"/>
      <c r="G11" s="29"/>
    </row>
    <row r="12" spans="1:7" ht="20.25" customHeight="1">
      <c r="A12" s="31"/>
      <c r="B12" s="30"/>
      <c r="C12" s="30"/>
      <c r="D12" s="30"/>
      <c r="E12" s="30"/>
      <c r="F12" s="30"/>
      <c r="G12" s="29"/>
    </row>
    <row r="13" spans="1:7" ht="20.25" customHeight="1">
      <c r="A13" s="31"/>
      <c r="B13" s="30"/>
      <c r="C13" s="30"/>
      <c r="D13" s="30"/>
      <c r="E13" s="30"/>
      <c r="F13" s="30"/>
      <c r="G13" s="29"/>
    </row>
    <row r="14" spans="1:7" ht="20.25" customHeight="1">
      <c r="A14" s="31"/>
      <c r="B14" s="30"/>
      <c r="C14" s="30"/>
      <c r="D14" s="30"/>
      <c r="E14" s="30"/>
      <c r="F14" s="30"/>
      <c r="G14" s="29"/>
    </row>
    <row r="15" spans="1:7" ht="20.25" customHeight="1">
      <c r="A15" s="31"/>
      <c r="B15" s="30"/>
      <c r="C15" s="30"/>
      <c r="D15" s="30"/>
      <c r="E15" s="30"/>
      <c r="F15" s="30"/>
      <c r="G15" s="29"/>
    </row>
    <row r="16" spans="1:7" ht="20.25" customHeight="1">
      <c r="A16" s="31"/>
      <c r="B16" s="30"/>
      <c r="C16" s="30"/>
      <c r="D16" s="30"/>
      <c r="E16" s="30"/>
      <c r="F16" s="30"/>
      <c r="G16" s="29"/>
    </row>
    <row r="17" spans="1:7" ht="20.25" customHeight="1">
      <c r="A17" s="31"/>
      <c r="B17" s="30"/>
      <c r="C17" s="30"/>
      <c r="D17" s="30"/>
      <c r="E17" s="30"/>
      <c r="F17" s="30"/>
      <c r="G17" s="29"/>
    </row>
    <row r="18" spans="1:7" ht="20.25" customHeight="1">
      <c r="A18" s="31"/>
      <c r="B18" s="30"/>
      <c r="C18" s="30"/>
      <c r="D18" s="30"/>
      <c r="E18" s="30"/>
      <c r="F18" s="30"/>
      <c r="G18" s="29"/>
    </row>
    <row r="19" spans="1:7" s="673" customFormat="1" ht="20.25" customHeight="1">
      <c r="A19" s="31"/>
      <c r="B19" s="30"/>
      <c r="C19" s="30"/>
      <c r="D19" s="30"/>
      <c r="E19" s="30"/>
      <c r="F19" s="30"/>
      <c r="G19" s="29"/>
    </row>
    <row r="20" spans="1:7" ht="20.25" customHeight="1">
      <c r="A20" s="31"/>
      <c r="B20" s="30"/>
      <c r="C20" s="30"/>
      <c r="D20" s="30"/>
      <c r="E20" s="30"/>
      <c r="F20" s="30"/>
      <c r="G20" s="29"/>
    </row>
    <row r="21" spans="1:7" ht="20.25" customHeight="1">
      <c r="A21" s="31"/>
      <c r="B21" s="30"/>
      <c r="C21" s="30"/>
      <c r="D21" s="30"/>
      <c r="E21" s="30"/>
      <c r="F21" s="30"/>
      <c r="G21" s="29"/>
    </row>
    <row r="22" spans="1:7" ht="20.25" customHeight="1">
      <c r="A22" s="31"/>
      <c r="B22" s="30"/>
      <c r="C22" s="30"/>
      <c r="D22" s="30"/>
      <c r="E22" s="30"/>
      <c r="F22" s="30"/>
      <c r="G22" s="29"/>
    </row>
    <row r="23" spans="1:7" ht="20.25" customHeight="1">
      <c r="A23" s="28"/>
      <c r="B23" s="27"/>
      <c r="C23" s="27"/>
      <c r="D23" s="27"/>
      <c r="E23" s="27"/>
      <c r="F23" s="27"/>
      <c r="G23" s="26"/>
    </row>
    <row r="24" spans="1:7" ht="20.25" customHeight="1">
      <c r="A24" s="25"/>
    </row>
    <row r="25" spans="1:7" ht="20.25" customHeight="1">
      <c r="A25" s="855" t="s">
        <v>613</v>
      </c>
      <c r="B25" s="910"/>
      <c r="C25" s="910"/>
      <c r="D25" s="910"/>
      <c r="E25" s="910"/>
      <c r="F25" s="910"/>
      <c r="G25" s="910"/>
    </row>
    <row r="26" spans="1:7" s="447" customFormat="1" ht="20.25" customHeight="1">
      <c r="A26" s="100" t="s">
        <v>612</v>
      </c>
      <c r="B26" s="906" t="s">
        <v>173</v>
      </c>
      <c r="C26" s="907"/>
      <c r="D26" s="907"/>
      <c r="E26" s="907"/>
      <c r="F26" s="908"/>
      <c r="G26" s="99" t="s">
        <v>172</v>
      </c>
    </row>
    <row r="27" spans="1:7" ht="20.25" customHeight="1">
      <c r="A27" s="24"/>
      <c r="B27" s="448"/>
      <c r="C27" s="449"/>
      <c r="D27" s="449"/>
      <c r="E27" s="449"/>
      <c r="F27" s="450"/>
      <c r="G27" s="24"/>
    </row>
    <row r="28" spans="1:7" ht="20.25" customHeight="1">
      <c r="A28" s="23"/>
      <c r="B28" s="451"/>
      <c r="C28" s="452"/>
      <c r="D28" s="452"/>
      <c r="E28" s="452"/>
      <c r="F28" s="453"/>
      <c r="G28" s="23"/>
    </row>
    <row r="29" spans="1:7" ht="20.25" customHeight="1">
      <c r="A29" s="23"/>
      <c r="B29" s="451"/>
      <c r="C29" s="452"/>
      <c r="D29" s="452"/>
      <c r="E29" s="452"/>
      <c r="F29" s="453"/>
      <c r="G29" s="23"/>
    </row>
    <row r="30" spans="1:7" ht="20.25" customHeight="1">
      <c r="A30" s="23"/>
      <c r="B30" s="451"/>
      <c r="C30" s="452"/>
      <c r="D30" s="452"/>
      <c r="E30" s="452"/>
      <c r="F30" s="453"/>
      <c r="G30" s="23"/>
    </row>
    <row r="31" spans="1:7" ht="20.25" customHeight="1">
      <c r="A31" s="23"/>
      <c r="B31" s="451"/>
      <c r="C31" s="452"/>
      <c r="D31" s="452"/>
      <c r="E31" s="452"/>
      <c r="F31" s="453"/>
      <c r="G31" s="23"/>
    </row>
    <row r="32" spans="1:7" ht="20.25" customHeight="1">
      <c r="A32" s="23"/>
      <c r="B32" s="451"/>
      <c r="C32" s="452"/>
      <c r="D32" s="452"/>
      <c r="E32" s="452"/>
      <c r="F32" s="453"/>
      <c r="G32" s="23"/>
    </row>
    <row r="33" spans="1:7" ht="20.25" customHeight="1">
      <c r="A33" s="23"/>
      <c r="B33" s="451"/>
      <c r="C33" s="452"/>
      <c r="D33" s="452"/>
      <c r="E33" s="452"/>
      <c r="F33" s="453"/>
      <c r="G33" s="23"/>
    </row>
    <row r="34" spans="1:7" ht="20.25" customHeight="1">
      <c r="A34" s="23"/>
      <c r="B34" s="451"/>
      <c r="C34" s="452"/>
      <c r="D34" s="452"/>
      <c r="E34" s="452"/>
      <c r="F34" s="453"/>
      <c r="G34" s="23"/>
    </row>
    <row r="35" spans="1:7" ht="20.25" customHeight="1">
      <c r="A35" s="22"/>
      <c r="B35" s="454"/>
      <c r="C35" s="455"/>
      <c r="D35" s="455"/>
      <c r="E35" s="455"/>
      <c r="F35" s="456"/>
      <c r="G35" s="22"/>
    </row>
    <row r="36" spans="1:7" ht="20.25" customHeight="1">
      <c r="A36" s="1339"/>
      <c r="B36" s="1340"/>
      <c r="C36" s="1340"/>
      <c r="D36" s="1340"/>
      <c r="E36" s="1340"/>
      <c r="F36" s="1340"/>
      <c r="G36" s="1340"/>
    </row>
    <row r="41" spans="1:7" ht="20.25" customHeight="1">
      <c r="B41" s="506"/>
    </row>
  </sheetData>
  <mergeCells count="7">
    <mergeCell ref="A36:G36"/>
    <mergeCell ref="E7:G7"/>
    <mergeCell ref="B26:F26"/>
    <mergeCell ref="A1:G1"/>
    <mergeCell ref="A3:G3"/>
    <mergeCell ref="A6:G6"/>
    <mergeCell ref="A25:G25"/>
  </mergeCells>
  <phoneticPr fontId="12"/>
  <printOptions horizontalCentered="1" verticalCentered="1"/>
  <pageMargins left="0.74803149606299213" right="0.74803149606299213" top="0.98425196850393704" bottom="0.98425196850393704" header="0.51181102362204722" footer="0.5118110236220472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119"/>
  <sheetViews>
    <sheetView view="pageBreakPreview" zoomScaleNormal="100" zoomScaleSheetLayoutView="100" workbookViewId="0">
      <selection activeCell="X34" sqref="X34"/>
    </sheetView>
  </sheetViews>
  <sheetFormatPr defaultColWidth="9" defaultRowHeight="13"/>
  <cols>
    <col min="1" max="1" width="2.6328125" style="290" customWidth="1"/>
    <col min="2" max="2" width="3.7265625" style="290" customWidth="1"/>
    <col min="3" max="78" width="2.6328125" style="290" customWidth="1"/>
    <col min="79" max="91" width="2.36328125" style="290" customWidth="1"/>
    <col min="92" max="16384" width="9" style="290"/>
  </cols>
  <sheetData>
    <row r="1" spans="1:92">
      <c r="A1" s="791" t="s">
        <v>914</v>
      </c>
    </row>
    <row r="2" spans="1:92">
      <c r="BM2" s="63" t="s">
        <v>278</v>
      </c>
      <c r="BN2" s="63"/>
      <c r="BO2" s="63"/>
      <c r="BP2" s="63"/>
      <c r="BQ2" s="63"/>
      <c r="BR2" s="63"/>
      <c r="BS2" s="63"/>
      <c r="BT2" s="63"/>
      <c r="BU2" s="63"/>
      <c r="BV2" s="63"/>
      <c r="BW2" s="63"/>
      <c r="BX2" s="63"/>
      <c r="BY2" s="63"/>
      <c r="BZ2" s="63"/>
    </row>
    <row r="3" spans="1:92">
      <c r="A3" s="290" t="s">
        <v>361</v>
      </c>
    </row>
    <row r="5" spans="1:92" ht="13.5" customHeight="1">
      <c r="B5" s="1342" t="s">
        <v>276</v>
      </c>
      <c r="C5" s="1343"/>
      <c r="D5" s="1343"/>
      <c r="E5" s="1343"/>
      <c r="F5" s="1343"/>
      <c r="G5" s="1343"/>
      <c r="H5" s="1344"/>
      <c r="I5" s="1344"/>
      <c r="J5" s="1344"/>
      <c r="K5" s="1344"/>
      <c r="L5" s="1344"/>
      <c r="M5" s="1344"/>
      <c r="N5" s="1344"/>
      <c r="O5" s="1345"/>
      <c r="P5" s="1342" t="s">
        <v>275</v>
      </c>
      <c r="Q5" s="1343"/>
      <c r="R5" s="1350"/>
      <c r="S5" s="937" t="s">
        <v>703</v>
      </c>
      <c r="T5" s="937"/>
      <c r="U5" s="937"/>
      <c r="V5" s="937"/>
      <c r="W5" s="937"/>
      <c r="X5" s="937" t="s">
        <v>691</v>
      </c>
      <c r="Y5" s="937"/>
      <c r="Z5" s="937"/>
      <c r="AA5" s="937"/>
      <c r="AB5" s="937"/>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row>
    <row r="6" spans="1:92">
      <c r="B6" s="1346"/>
      <c r="C6" s="1347"/>
      <c r="D6" s="1347"/>
      <c r="E6" s="1347"/>
      <c r="F6" s="1347"/>
      <c r="G6" s="1347"/>
      <c r="H6" s="1348"/>
      <c r="I6" s="1348"/>
      <c r="J6" s="1348"/>
      <c r="K6" s="1348"/>
      <c r="L6" s="1348"/>
      <c r="M6" s="1348"/>
      <c r="N6" s="1348"/>
      <c r="O6" s="1349"/>
      <c r="P6" s="1346"/>
      <c r="Q6" s="1347"/>
      <c r="R6" s="1351"/>
      <c r="S6" s="939"/>
      <c r="T6" s="939"/>
      <c r="U6" s="939"/>
      <c r="V6" s="939"/>
      <c r="W6" s="939"/>
      <c r="X6" s="939"/>
      <c r="Y6" s="939"/>
      <c r="Z6" s="939"/>
      <c r="AA6" s="939"/>
      <c r="AB6" s="939"/>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row>
    <row r="7" spans="1:92">
      <c r="B7" s="291"/>
      <c r="C7" s="292"/>
      <c r="D7" s="292"/>
      <c r="E7" s="292"/>
      <c r="F7" s="292"/>
      <c r="G7" s="292"/>
      <c r="H7" s="293"/>
      <c r="I7" s="293"/>
      <c r="J7" s="293"/>
      <c r="K7" s="293"/>
      <c r="L7" s="293"/>
      <c r="M7" s="293"/>
      <c r="N7" s="293"/>
      <c r="O7" s="294"/>
      <c r="P7" s="291"/>
      <c r="Q7" s="292"/>
      <c r="R7" s="294" t="s">
        <v>209</v>
      </c>
      <c r="S7" s="678"/>
      <c r="T7" s="679"/>
      <c r="U7" s="679"/>
      <c r="V7" s="679"/>
      <c r="W7" s="680" t="s">
        <v>208</v>
      </c>
      <c r="X7" s="678"/>
      <c r="Y7" s="679"/>
      <c r="Z7" s="679"/>
      <c r="AA7" s="679"/>
      <c r="AB7" s="680" t="s">
        <v>207</v>
      </c>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row>
    <row r="8" spans="1:92">
      <c r="B8" s="295" t="s">
        <v>360</v>
      </c>
      <c r="C8" s="296"/>
      <c r="D8" s="296"/>
      <c r="E8" s="296"/>
      <c r="F8" s="296"/>
      <c r="G8" s="296"/>
      <c r="H8" s="296"/>
      <c r="I8" s="296"/>
      <c r="J8" s="296"/>
      <c r="K8" s="296"/>
      <c r="L8" s="296"/>
      <c r="M8" s="296"/>
      <c r="N8" s="296"/>
      <c r="O8" s="297"/>
      <c r="P8" s="1352"/>
      <c r="Q8" s="1353"/>
      <c r="R8" s="1354"/>
      <c r="S8" s="1172"/>
      <c r="T8" s="1172"/>
      <c r="U8" s="1172"/>
      <c r="V8" s="1172"/>
      <c r="W8" s="1172"/>
      <c r="X8" s="1172"/>
      <c r="Y8" s="1172"/>
      <c r="Z8" s="1172"/>
      <c r="AA8" s="1172"/>
      <c r="AB8" s="1172"/>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row>
    <row r="9" spans="1:92">
      <c r="B9" s="298" t="s">
        <v>359</v>
      </c>
      <c r="C9" s="299"/>
      <c r="D9" s="299"/>
      <c r="E9" s="299"/>
      <c r="F9" s="299"/>
      <c r="G9" s="299"/>
      <c r="H9" s="299"/>
      <c r="I9" s="299"/>
      <c r="J9" s="299"/>
      <c r="K9" s="299"/>
      <c r="L9" s="299"/>
      <c r="M9" s="299"/>
      <c r="N9" s="299"/>
      <c r="O9" s="300"/>
      <c r="P9" s="1355"/>
      <c r="Q9" s="1356"/>
      <c r="R9" s="1357"/>
      <c r="S9" s="1181"/>
      <c r="T9" s="1181"/>
      <c r="U9" s="1181"/>
      <c r="V9" s="1181"/>
      <c r="W9" s="1181"/>
      <c r="X9" s="1181"/>
      <c r="Y9" s="1181"/>
      <c r="Z9" s="1181"/>
      <c r="AA9" s="1181"/>
      <c r="AB9" s="1181"/>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row>
    <row r="10" spans="1:92">
      <c r="B10" s="298" t="s">
        <v>358</v>
      </c>
      <c r="C10" s="299"/>
      <c r="D10" s="299"/>
      <c r="E10" s="299"/>
      <c r="F10" s="299"/>
      <c r="G10" s="299"/>
      <c r="H10" s="299"/>
      <c r="I10" s="299"/>
      <c r="J10" s="299"/>
      <c r="K10" s="299"/>
      <c r="L10" s="299"/>
      <c r="M10" s="299"/>
      <c r="N10" s="299"/>
      <c r="O10" s="300"/>
      <c r="P10" s="1355"/>
      <c r="Q10" s="1356"/>
      <c r="R10" s="1357"/>
      <c r="S10" s="1181"/>
      <c r="T10" s="1181"/>
      <c r="U10" s="1181"/>
      <c r="V10" s="1181"/>
      <c r="W10" s="1181"/>
      <c r="X10" s="1181"/>
      <c r="Y10" s="1181"/>
      <c r="Z10" s="1181"/>
      <c r="AA10" s="1181"/>
      <c r="AB10" s="1181"/>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row>
    <row r="11" spans="1:92">
      <c r="B11" s="301" t="s">
        <v>357</v>
      </c>
      <c r="C11" s="302"/>
      <c r="D11" s="302"/>
      <c r="E11" s="302"/>
      <c r="F11" s="302"/>
      <c r="G11" s="302"/>
      <c r="H11" s="302"/>
      <c r="I11" s="302"/>
      <c r="J11" s="302"/>
      <c r="K11" s="302"/>
      <c r="L11" s="302"/>
      <c r="M11" s="302"/>
      <c r="N11" s="302"/>
      <c r="O11" s="303"/>
      <c r="P11" s="1379"/>
      <c r="Q11" s="1380"/>
      <c r="R11" s="1381"/>
      <c r="S11" s="1183"/>
      <c r="T11" s="1183"/>
      <c r="U11" s="1183"/>
      <c r="V11" s="1183"/>
      <c r="W11" s="1183"/>
      <c r="X11" s="1183"/>
      <c r="Y11" s="1183"/>
      <c r="Z11" s="1183"/>
      <c r="AA11" s="1183"/>
      <c r="AB11" s="1183"/>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row>
    <row r="12" spans="1:92">
      <c r="B12" s="1374" t="s">
        <v>348</v>
      </c>
      <c r="C12" s="1375"/>
      <c r="D12" s="1375"/>
      <c r="E12" s="1375"/>
      <c r="F12" s="1375"/>
      <c r="G12" s="1375"/>
      <c r="H12" s="1382"/>
      <c r="I12" s="1382"/>
      <c r="J12" s="1382"/>
      <c r="K12" s="1382"/>
      <c r="L12" s="1382"/>
      <c r="M12" s="1382"/>
      <c r="N12" s="1382"/>
      <c r="O12" s="1383"/>
      <c r="P12" s="1384">
        <f>SUM(P8:R11)</f>
        <v>0</v>
      </c>
      <c r="Q12" s="1385"/>
      <c r="R12" s="1386"/>
      <c r="S12" s="1183">
        <f>SUM(S8:W11)</f>
        <v>0</v>
      </c>
      <c r="T12" s="1183"/>
      <c r="U12" s="1183"/>
      <c r="V12" s="1183"/>
      <c r="W12" s="1183"/>
      <c r="X12" s="1183">
        <f>SUM(X8:AB11)</f>
        <v>0</v>
      </c>
      <c r="Y12" s="1183"/>
      <c r="Z12" s="1183"/>
      <c r="AA12" s="1183"/>
      <c r="AB12" s="1183"/>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row>
    <row r="13" spans="1:92" s="599" customFormat="1">
      <c r="A13" s="563"/>
      <c r="B13" s="681" t="s">
        <v>191</v>
      </c>
      <c r="C13" s="597"/>
      <c r="D13" s="597"/>
      <c r="E13" s="597"/>
      <c r="F13" s="597"/>
      <c r="G13" s="597"/>
      <c r="H13" s="598"/>
      <c r="I13" s="598"/>
      <c r="J13" s="598"/>
      <c r="K13" s="598"/>
      <c r="L13" s="598"/>
      <c r="M13" s="598"/>
      <c r="N13" s="598"/>
      <c r="O13" s="598"/>
      <c r="P13" s="598"/>
      <c r="Q13" s="598"/>
      <c r="R13" s="598"/>
      <c r="S13" s="598"/>
      <c r="T13" s="598"/>
      <c r="U13" s="598"/>
      <c r="V13" s="598"/>
      <c r="W13" s="598"/>
      <c r="X13" s="598"/>
      <c r="Y13" s="598"/>
      <c r="Z13" s="598"/>
      <c r="AA13" s="598"/>
      <c r="AB13" s="598"/>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row>
    <row r="14" spans="1:92" s="599" customFormat="1">
      <c r="A14" s="563"/>
      <c r="B14" s="566" t="s">
        <v>190</v>
      </c>
      <c r="C14" s="563" t="s">
        <v>704</v>
      </c>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row>
    <row r="15" spans="1:92">
      <c r="B15" s="67"/>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row>
    <row r="16" spans="1:92" s="64" customFormat="1">
      <c r="A16" s="290" t="s">
        <v>356</v>
      </c>
    </row>
    <row r="17" spans="2:83" s="64" customFormat="1" ht="13.5" customHeight="1">
      <c r="B17" s="1387" t="s">
        <v>355</v>
      </c>
      <c r="C17" s="1342" t="s">
        <v>251</v>
      </c>
      <c r="D17" s="1343"/>
      <c r="E17" s="1343"/>
      <c r="F17" s="1343"/>
      <c r="G17" s="1343"/>
      <c r="H17" s="1343"/>
      <c r="I17" s="1350"/>
      <c r="J17" s="1342" t="s">
        <v>224</v>
      </c>
      <c r="K17" s="1343"/>
      <c r="L17" s="1343"/>
      <c r="M17" s="1350"/>
      <c r="N17" s="1342" t="s">
        <v>223</v>
      </c>
      <c r="O17" s="1343"/>
      <c r="P17" s="1343"/>
      <c r="Q17" s="1350"/>
      <c r="R17" s="1362" t="s">
        <v>222</v>
      </c>
      <c r="S17" s="1369"/>
      <c r="T17" s="1369"/>
      <c r="U17" s="1370"/>
      <c r="V17" s="1362" t="s">
        <v>626</v>
      </c>
      <c r="W17" s="1369"/>
      <c r="X17" s="1369"/>
      <c r="Y17" s="1370"/>
      <c r="Z17" s="1362" t="s">
        <v>627</v>
      </c>
      <c r="AA17" s="1369"/>
      <c r="AB17" s="1369"/>
      <c r="AC17" s="1370"/>
      <c r="AD17" s="1374" t="s">
        <v>308</v>
      </c>
      <c r="AE17" s="1375"/>
      <c r="AF17" s="1375"/>
      <c r="AG17" s="1375"/>
      <c r="AH17" s="1375"/>
      <c r="AI17" s="1375"/>
      <c r="AJ17" s="1375"/>
      <c r="AK17" s="1375"/>
      <c r="AL17" s="1376"/>
      <c r="AM17" s="1358" t="s">
        <v>628</v>
      </c>
      <c r="AN17" s="1359"/>
      <c r="AO17" s="1359"/>
      <c r="AP17" s="1377"/>
      <c r="AQ17" s="1358" t="s">
        <v>354</v>
      </c>
      <c r="AR17" s="1359"/>
      <c r="AS17" s="1359"/>
      <c r="AT17" s="1377"/>
      <c r="AU17" s="1363" t="s">
        <v>353</v>
      </c>
      <c r="AV17" s="1364"/>
      <c r="AW17" s="1364"/>
      <c r="AX17" s="1365"/>
      <c r="AY17" s="1358" t="s">
        <v>352</v>
      </c>
      <c r="AZ17" s="1359"/>
      <c r="BA17" s="1359"/>
      <c r="BB17" s="1359"/>
      <c r="BC17" s="1362" t="s">
        <v>305</v>
      </c>
      <c r="BD17" s="1343"/>
      <c r="BE17" s="1350"/>
      <c r="BF17" s="1358" t="s">
        <v>304</v>
      </c>
      <c r="BG17" s="1359"/>
      <c r="BH17" s="1359"/>
      <c r="BI17" s="1359"/>
      <c r="BJ17" s="1363" t="s">
        <v>351</v>
      </c>
      <c r="BK17" s="1364"/>
      <c r="BL17" s="1364"/>
      <c r="BM17" s="1365"/>
      <c r="BN17" s="1343" t="s">
        <v>302</v>
      </c>
      <c r="BO17" s="1343"/>
      <c r="BP17" s="1343"/>
      <c r="BQ17" s="1343"/>
      <c r="BR17" s="1343"/>
      <c r="BS17" s="1350"/>
      <c r="BT17" s="1485" t="s">
        <v>690</v>
      </c>
      <c r="BU17" s="1486"/>
      <c r="BV17" s="1486"/>
      <c r="BW17" s="1487"/>
      <c r="BX17" s="1485" t="s">
        <v>691</v>
      </c>
      <c r="BY17" s="1486"/>
      <c r="BZ17" s="1486"/>
      <c r="CA17" s="1487"/>
      <c r="CE17" s="65"/>
    </row>
    <row r="18" spans="2:83" s="64" customFormat="1">
      <c r="B18" s="1388"/>
      <c r="C18" s="1346"/>
      <c r="D18" s="1347"/>
      <c r="E18" s="1347"/>
      <c r="F18" s="1347"/>
      <c r="G18" s="1347"/>
      <c r="H18" s="1347"/>
      <c r="I18" s="1351"/>
      <c r="J18" s="1346"/>
      <c r="K18" s="1347"/>
      <c r="L18" s="1347"/>
      <c r="M18" s="1351"/>
      <c r="N18" s="1346"/>
      <c r="O18" s="1347"/>
      <c r="P18" s="1347"/>
      <c r="Q18" s="1351"/>
      <c r="R18" s="1371"/>
      <c r="S18" s="1372"/>
      <c r="T18" s="1372"/>
      <c r="U18" s="1373"/>
      <c r="V18" s="1371"/>
      <c r="W18" s="1372"/>
      <c r="X18" s="1372"/>
      <c r="Y18" s="1373"/>
      <c r="Z18" s="1371"/>
      <c r="AA18" s="1372"/>
      <c r="AB18" s="1372"/>
      <c r="AC18" s="1373"/>
      <c r="AD18" s="1391" t="s">
        <v>350</v>
      </c>
      <c r="AE18" s="1392"/>
      <c r="AF18" s="1392"/>
      <c r="AG18" s="1391" t="s">
        <v>349</v>
      </c>
      <c r="AH18" s="1392"/>
      <c r="AI18" s="1395"/>
      <c r="AJ18" s="1391" t="s">
        <v>348</v>
      </c>
      <c r="AK18" s="1392"/>
      <c r="AL18" s="1395"/>
      <c r="AM18" s="1360"/>
      <c r="AN18" s="1361"/>
      <c r="AO18" s="1361"/>
      <c r="AP18" s="1378"/>
      <c r="AQ18" s="1360"/>
      <c r="AR18" s="1361"/>
      <c r="AS18" s="1361"/>
      <c r="AT18" s="1378"/>
      <c r="AU18" s="1366"/>
      <c r="AV18" s="1367"/>
      <c r="AW18" s="1367"/>
      <c r="AX18" s="1368"/>
      <c r="AY18" s="1360"/>
      <c r="AZ18" s="1361"/>
      <c r="BA18" s="1361"/>
      <c r="BB18" s="1361"/>
      <c r="BC18" s="1346"/>
      <c r="BD18" s="1347"/>
      <c r="BE18" s="1351"/>
      <c r="BF18" s="1360"/>
      <c r="BG18" s="1361"/>
      <c r="BH18" s="1361"/>
      <c r="BI18" s="1361"/>
      <c r="BJ18" s="1366"/>
      <c r="BK18" s="1367"/>
      <c r="BL18" s="1367"/>
      <c r="BM18" s="1368"/>
      <c r="BN18" s="1389"/>
      <c r="BO18" s="1389"/>
      <c r="BP18" s="1389"/>
      <c r="BQ18" s="1389"/>
      <c r="BR18" s="1389"/>
      <c r="BS18" s="1390"/>
      <c r="BT18" s="1488"/>
      <c r="BU18" s="1489"/>
      <c r="BV18" s="1489"/>
      <c r="BW18" s="1490"/>
      <c r="BX18" s="1488"/>
      <c r="BY18" s="1489"/>
      <c r="BZ18" s="1489"/>
      <c r="CA18" s="1490"/>
      <c r="CE18" s="65"/>
    </row>
    <row r="19" spans="2:83" s="64" customFormat="1" ht="13.5" customHeight="1">
      <c r="B19" s="304"/>
      <c r="C19" s="1346"/>
      <c r="D19" s="1347"/>
      <c r="E19" s="1347"/>
      <c r="F19" s="1347"/>
      <c r="G19" s="1347"/>
      <c r="H19" s="1347"/>
      <c r="I19" s="1351"/>
      <c r="J19" s="1346"/>
      <c r="K19" s="1347"/>
      <c r="L19" s="1347"/>
      <c r="M19" s="1351"/>
      <c r="N19" s="1346"/>
      <c r="O19" s="1347"/>
      <c r="P19" s="1347"/>
      <c r="Q19" s="1351"/>
      <c r="R19" s="1371"/>
      <c r="S19" s="1372"/>
      <c r="T19" s="1372"/>
      <c r="U19" s="1373"/>
      <c r="V19" s="1371"/>
      <c r="W19" s="1372"/>
      <c r="X19" s="1372"/>
      <c r="Y19" s="1373"/>
      <c r="Z19" s="1371"/>
      <c r="AA19" s="1372"/>
      <c r="AB19" s="1372"/>
      <c r="AC19" s="1373"/>
      <c r="AD19" s="1393"/>
      <c r="AE19" s="1394"/>
      <c r="AF19" s="1394"/>
      <c r="AG19" s="1393"/>
      <c r="AH19" s="1394"/>
      <c r="AI19" s="1396"/>
      <c r="AJ19" s="1393"/>
      <c r="AK19" s="1394"/>
      <c r="AL19" s="1396"/>
      <c r="AM19" s="1360"/>
      <c r="AN19" s="1361"/>
      <c r="AO19" s="1361"/>
      <c r="AP19" s="1378"/>
      <c r="AQ19" s="1360"/>
      <c r="AR19" s="1361"/>
      <c r="AS19" s="1361"/>
      <c r="AT19" s="1378"/>
      <c r="AU19" s="1366"/>
      <c r="AV19" s="1367"/>
      <c r="AW19" s="1367"/>
      <c r="AX19" s="1368"/>
      <c r="AY19" s="1360"/>
      <c r="AZ19" s="1361"/>
      <c r="BA19" s="1361"/>
      <c r="BB19" s="1361"/>
      <c r="BC19" s="1346"/>
      <c r="BD19" s="1347"/>
      <c r="BE19" s="1351"/>
      <c r="BF19" s="1360"/>
      <c r="BG19" s="1361"/>
      <c r="BH19" s="1361"/>
      <c r="BI19" s="1361"/>
      <c r="BJ19" s="1366"/>
      <c r="BK19" s="1367"/>
      <c r="BL19" s="1367"/>
      <c r="BM19" s="1368"/>
      <c r="BN19" s="1397" t="s">
        <v>301</v>
      </c>
      <c r="BO19" s="1398"/>
      <c r="BP19" s="1398"/>
      <c r="BQ19" s="1398" t="s">
        <v>300</v>
      </c>
      <c r="BR19" s="1398"/>
      <c r="BS19" s="1398"/>
      <c r="BT19" s="1488"/>
      <c r="BU19" s="1489"/>
      <c r="BV19" s="1489"/>
      <c r="BW19" s="1490"/>
      <c r="BX19" s="1488"/>
      <c r="BY19" s="1489"/>
      <c r="BZ19" s="1489"/>
      <c r="CA19" s="1490"/>
    </row>
    <row r="20" spans="2:83" s="64" customFormat="1">
      <c r="B20" s="305"/>
      <c r="C20" s="291"/>
      <c r="D20" s="292"/>
      <c r="E20" s="292"/>
      <c r="F20" s="292"/>
      <c r="G20" s="306"/>
      <c r="H20" s="307"/>
      <c r="I20" s="308" t="s">
        <v>347</v>
      </c>
      <c r="J20" s="309"/>
      <c r="K20" s="307"/>
      <c r="L20" s="307"/>
      <c r="M20" s="308" t="s">
        <v>346</v>
      </c>
      <c r="N20" s="309"/>
      <c r="O20" s="307"/>
      <c r="P20" s="307"/>
      <c r="Q20" s="308" t="s">
        <v>345</v>
      </c>
      <c r="R20" s="310"/>
      <c r="S20" s="311"/>
      <c r="T20" s="311"/>
      <c r="U20" s="312" t="s">
        <v>344</v>
      </c>
      <c r="V20" s="310"/>
      <c r="W20" s="311"/>
      <c r="X20" s="311"/>
      <c r="Y20" s="312" t="s">
        <v>343</v>
      </c>
      <c r="Z20" s="310"/>
      <c r="AA20" s="311"/>
      <c r="AB20" s="311"/>
      <c r="AC20" s="312" t="s">
        <v>342</v>
      </c>
      <c r="AD20" s="313"/>
      <c r="AE20" s="314"/>
      <c r="AF20" s="315" t="s">
        <v>203</v>
      </c>
      <c r="AG20" s="313"/>
      <c r="AH20" s="314"/>
      <c r="AI20" s="315" t="s">
        <v>202</v>
      </c>
      <c r="AJ20" s="313"/>
      <c r="AK20" s="314"/>
      <c r="AL20" s="315" t="s">
        <v>201</v>
      </c>
      <c r="AM20" s="316"/>
      <c r="AN20" s="317"/>
      <c r="AO20" s="317"/>
      <c r="AP20" s="318" t="s">
        <v>200</v>
      </c>
      <c r="AQ20" s="316"/>
      <c r="AR20" s="317"/>
      <c r="AS20" s="317"/>
      <c r="AT20" s="318" t="s">
        <v>199</v>
      </c>
      <c r="AU20" s="316"/>
      <c r="AV20" s="317"/>
      <c r="AW20" s="317"/>
      <c r="AX20" s="318" t="s">
        <v>198</v>
      </c>
      <c r="AY20" s="316"/>
      <c r="AZ20" s="317"/>
      <c r="BA20" s="317"/>
      <c r="BB20" s="317" t="s">
        <v>197</v>
      </c>
      <c r="BC20" s="319"/>
      <c r="BD20" s="320"/>
      <c r="BE20" s="318" t="s">
        <v>196</v>
      </c>
      <c r="BF20" s="316"/>
      <c r="BG20" s="317"/>
      <c r="BH20" s="317"/>
      <c r="BI20" s="317" t="s">
        <v>195</v>
      </c>
      <c r="BJ20" s="316"/>
      <c r="BK20" s="317"/>
      <c r="BL20" s="317"/>
      <c r="BM20" s="318" t="s">
        <v>194</v>
      </c>
      <c r="BN20" s="314"/>
      <c r="BO20" s="314"/>
      <c r="BP20" s="321" t="s">
        <v>193</v>
      </c>
      <c r="BQ20" s="313"/>
      <c r="BR20" s="314"/>
      <c r="BS20" s="315" t="s">
        <v>244</v>
      </c>
      <c r="BT20" s="686"/>
      <c r="BU20" s="687"/>
      <c r="BV20" s="687"/>
      <c r="BW20" s="688" t="s">
        <v>243</v>
      </c>
      <c r="BX20" s="686"/>
      <c r="BY20" s="687"/>
      <c r="BZ20" s="687"/>
      <c r="CA20" s="688" t="s">
        <v>697</v>
      </c>
    </row>
    <row r="21" spans="2:83" s="64" customFormat="1">
      <c r="B21" s="322">
        <v>1</v>
      </c>
      <c r="C21" s="1352"/>
      <c r="D21" s="1412"/>
      <c r="E21" s="1412"/>
      <c r="F21" s="1412"/>
      <c r="G21" s="1412"/>
      <c r="H21" s="1412"/>
      <c r="I21" s="1413"/>
      <c r="J21" s="1414"/>
      <c r="K21" s="1415"/>
      <c r="L21" s="1415"/>
      <c r="M21" s="1416"/>
      <c r="N21" s="1414"/>
      <c r="O21" s="1415"/>
      <c r="P21" s="1415"/>
      <c r="Q21" s="1416"/>
      <c r="R21" s="1417"/>
      <c r="S21" s="1417"/>
      <c r="T21" s="1417"/>
      <c r="U21" s="1417"/>
      <c r="V21" s="1417"/>
      <c r="W21" s="1417"/>
      <c r="X21" s="1417"/>
      <c r="Y21" s="1417"/>
      <c r="Z21" s="1417"/>
      <c r="AA21" s="1417"/>
      <c r="AB21" s="1417"/>
      <c r="AC21" s="1417"/>
      <c r="AD21" s="1399"/>
      <c r="AE21" s="1400"/>
      <c r="AF21" s="1401"/>
      <c r="AG21" s="1399"/>
      <c r="AH21" s="1400"/>
      <c r="AI21" s="1401"/>
      <c r="AJ21" s="1399"/>
      <c r="AK21" s="1400"/>
      <c r="AL21" s="1401"/>
      <c r="AM21" s="1399"/>
      <c r="AN21" s="1400"/>
      <c r="AO21" s="1400"/>
      <c r="AP21" s="1401"/>
      <c r="AQ21" s="1399"/>
      <c r="AR21" s="1400"/>
      <c r="AS21" s="1400"/>
      <c r="AT21" s="1401"/>
      <c r="AU21" s="1399"/>
      <c r="AV21" s="1400"/>
      <c r="AW21" s="1400"/>
      <c r="AX21" s="1401"/>
      <c r="AY21" s="1399"/>
      <c r="AZ21" s="1400"/>
      <c r="BA21" s="1400"/>
      <c r="BB21" s="1400"/>
      <c r="BC21" s="1408"/>
      <c r="BD21" s="1409"/>
      <c r="BE21" s="1410"/>
      <c r="BF21" s="1411"/>
      <c r="BG21" s="1411"/>
      <c r="BH21" s="1411"/>
      <c r="BI21" s="1411"/>
      <c r="BJ21" s="1399"/>
      <c r="BK21" s="1400"/>
      <c r="BL21" s="1400"/>
      <c r="BM21" s="1401"/>
      <c r="BN21" s="1400"/>
      <c r="BO21" s="1400"/>
      <c r="BP21" s="1401"/>
      <c r="BQ21" s="1399"/>
      <c r="BR21" s="1400"/>
      <c r="BS21" s="1401"/>
      <c r="BT21" s="1491"/>
      <c r="BU21" s="1492"/>
      <c r="BV21" s="1492"/>
      <c r="BW21" s="1493"/>
      <c r="BX21" s="1491"/>
      <c r="BY21" s="1492"/>
      <c r="BZ21" s="1492"/>
      <c r="CA21" s="1493"/>
    </row>
    <row r="22" spans="2:83" s="64" customFormat="1">
      <c r="B22" s="323">
        <v>2</v>
      </c>
      <c r="C22" s="1355"/>
      <c r="D22" s="1402"/>
      <c r="E22" s="1402"/>
      <c r="F22" s="1402"/>
      <c r="G22" s="1402"/>
      <c r="H22" s="1402"/>
      <c r="I22" s="1403"/>
      <c r="J22" s="1404"/>
      <c r="K22" s="1405"/>
      <c r="L22" s="1405"/>
      <c r="M22" s="1406"/>
      <c r="N22" s="1404"/>
      <c r="O22" s="1405"/>
      <c r="P22" s="1405"/>
      <c r="Q22" s="1406"/>
      <c r="R22" s="1407"/>
      <c r="S22" s="1407"/>
      <c r="T22" s="1407"/>
      <c r="U22" s="1407"/>
      <c r="V22" s="1407"/>
      <c r="W22" s="1407"/>
      <c r="X22" s="1407"/>
      <c r="Y22" s="1407"/>
      <c r="Z22" s="1407"/>
      <c r="AA22" s="1407"/>
      <c r="AB22" s="1407"/>
      <c r="AC22" s="1407"/>
      <c r="AD22" s="1418"/>
      <c r="AE22" s="1419"/>
      <c r="AF22" s="1423"/>
      <c r="AG22" s="1418"/>
      <c r="AH22" s="1419"/>
      <c r="AI22" s="1423"/>
      <c r="AJ22" s="1418"/>
      <c r="AK22" s="1419"/>
      <c r="AL22" s="1423"/>
      <c r="AM22" s="1418"/>
      <c r="AN22" s="1419"/>
      <c r="AO22" s="1419"/>
      <c r="AP22" s="1423"/>
      <c r="AQ22" s="1418"/>
      <c r="AR22" s="1419"/>
      <c r="AS22" s="1419"/>
      <c r="AT22" s="1423"/>
      <c r="AU22" s="1418"/>
      <c r="AV22" s="1419"/>
      <c r="AW22" s="1419"/>
      <c r="AX22" s="1423"/>
      <c r="AY22" s="1418"/>
      <c r="AZ22" s="1419"/>
      <c r="BA22" s="1419"/>
      <c r="BB22" s="1419"/>
      <c r="BC22" s="1420"/>
      <c r="BD22" s="1421"/>
      <c r="BE22" s="1422"/>
      <c r="BF22" s="1419"/>
      <c r="BG22" s="1419"/>
      <c r="BH22" s="1419"/>
      <c r="BI22" s="1419"/>
      <c r="BJ22" s="1418"/>
      <c r="BK22" s="1419"/>
      <c r="BL22" s="1419"/>
      <c r="BM22" s="1423"/>
      <c r="BN22" s="1419"/>
      <c r="BO22" s="1419"/>
      <c r="BP22" s="1423"/>
      <c r="BQ22" s="1418"/>
      <c r="BR22" s="1419"/>
      <c r="BS22" s="1423"/>
      <c r="BT22" s="1494"/>
      <c r="BU22" s="1495"/>
      <c r="BV22" s="1495"/>
      <c r="BW22" s="1496"/>
      <c r="BX22" s="1494"/>
      <c r="BY22" s="1495"/>
      <c r="BZ22" s="1495"/>
      <c r="CA22" s="1496"/>
    </row>
    <row r="23" spans="2:83" s="64" customFormat="1">
      <c r="B23" s="323">
        <v>3</v>
      </c>
      <c r="C23" s="1355"/>
      <c r="D23" s="1402"/>
      <c r="E23" s="1402"/>
      <c r="F23" s="1402"/>
      <c r="G23" s="1402"/>
      <c r="H23" s="1402"/>
      <c r="I23" s="1403"/>
      <c r="J23" s="1404"/>
      <c r="K23" s="1405"/>
      <c r="L23" s="1405"/>
      <c r="M23" s="1406"/>
      <c r="N23" s="1404"/>
      <c r="O23" s="1405"/>
      <c r="P23" s="1405"/>
      <c r="Q23" s="1406"/>
      <c r="R23" s="1407"/>
      <c r="S23" s="1407"/>
      <c r="T23" s="1407"/>
      <c r="U23" s="1407"/>
      <c r="V23" s="1407"/>
      <c r="W23" s="1407"/>
      <c r="X23" s="1407"/>
      <c r="Y23" s="1407"/>
      <c r="Z23" s="1407"/>
      <c r="AA23" s="1407"/>
      <c r="AB23" s="1407"/>
      <c r="AC23" s="1407"/>
      <c r="AD23" s="1418"/>
      <c r="AE23" s="1419"/>
      <c r="AF23" s="1423"/>
      <c r="AG23" s="1418"/>
      <c r="AH23" s="1419"/>
      <c r="AI23" s="1423"/>
      <c r="AJ23" s="1418"/>
      <c r="AK23" s="1419"/>
      <c r="AL23" s="1423"/>
      <c r="AM23" s="1418"/>
      <c r="AN23" s="1419"/>
      <c r="AO23" s="1419"/>
      <c r="AP23" s="1423"/>
      <c r="AQ23" s="1418"/>
      <c r="AR23" s="1419"/>
      <c r="AS23" s="1419"/>
      <c r="AT23" s="1423"/>
      <c r="AU23" s="1418"/>
      <c r="AV23" s="1419"/>
      <c r="AW23" s="1419"/>
      <c r="AX23" s="1423"/>
      <c r="AY23" s="1418"/>
      <c r="AZ23" s="1419"/>
      <c r="BA23" s="1419"/>
      <c r="BB23" s="1419"/>
      <c r="BC23" s="1420"/>
      <c r="BD23" s="1421"/>
      <c r="BE23" s="1422"/>
      <c r="BF23" s="1419"/>
      <c r="BG23" s="1419"/>
      <c r="BH23" s="1419"/>
      <c r="BI23" s="1419"/>
      <c r="BJ23" s="1418"/>
      <c r="BK23" s="1419"/>
      <c r="BL23" s="1419"/>
      <c r="BM23" s="1423"/>
      <c r="BN23" s="1419"/>
      <c r="BO23" s="1419"/>
      <c r="BP23" s="1423"/>
      <c r="BQ23" s="1418"/>
      <c r="BR23" s="1419"/>
      <c r="BS23" s="1423"/>
      <c r="BT23" s="1494"/>
      <c r="BU23" s="1495"/>
      <c r="BV23" s="1495"/>
      <c r="BW23" s="1496"/>
      <c r="BX23" s="1494"/>
      <c r="BY23" s="1495"/>
      <c r="BZ23" s="1495"/>
      <c r="CA23" s="1496"/>
    </row>
    <row r="24" spans="2:83" s="64" customFormat="1">
      <c r="B24" s="323">
        <v>4</v>
      </c>
      <c r="C24" s="1355"/>
      <c r="D24" s="1402"/>
      <c r="E24" s="1402"/>
      <c r="F24" s="1402"/>
      <c r="G24" s="1402"/>
      <c r="H24" s="1402"/>
      <c r="I24" s="1403"/>
      <c r="J24" s="1404"/>
      <c r="K24" s="1405"/>
      <c r="L24" s="1405"/>
      <c r="M24" s="1406"/>
      <c r="N24" s="1404"/>
      <c r="O24" s="1405"/>
      <c r="P24" s="1405"/>
      <c r="Q24" s="1406"/>
      <c r="R24" s="1407"/>
      <c r="S24" s="1407"/>
      <c r="T24" s="1407"/>
      <c r="U24" s="1407"/>
      <c r="V24" s="1407"/>
      <c r="W24" s="1407"/>
      <c r="X24" s="1407"/>
      <c r="Y24" s="1407"/>
      <c r="Z24" s="1407"/>
      <c r="AA24" s="1407"/>
      <c r="AB24" s="1407"/>
      <c r="AC24" s="1407"/>
      <c r="AD24" s="1418"/>
      <c r="AE24" s="1419"/>
      <c r="AF24" s="1423"/>
      <c r="AG24" s="1418"/>
      <c r="AH24" s="1419"/>
      <c r="AI24" s="1423"/>
      <c r="AJ24" s="1418"/>
      <c r="AK24" s="1419"/>
      <c r="AL24" s="1423"/>
      <c r="AM24" s="1418"/>
      <c r="AN24" s="1419"/>
      <c r="AO24" s="1419"/>
      <c r="AP24" s="1423"/>
      <c r="AQ24" s="1418"/>
      <c r="AR24" s="1419"/>
      <c r="AS24" s="1419"/>
      <c r="AT24" s="1423"/>
      <c r="AU24" s="1418"/>
      <c r="AV24" s="1419"/>
      <c r="AW24" s="1419"/>
      <c r="AX24" s="1423"/>
      <c r="AY24" s="1418"/>
      <c r="AZ24" s="1419"/>
      <c r="BA24" s="1419"/>
      <c r="BB24" s="1419"/>
      <c r="BC24" s="1420"/>
      <c r="BD24" s="1421"/>
      <c r="BE24" s="1422"/>
      <c r="BF24" s="1419"/>
      <c r="BG24" s="1419"/>
      <c r="BH24" s="1419"/>
      <c r="BI24" s="1419"/>
      <c r="BJ24" s="1418"/>
      <c r="BK24" s="1419"/>
      <c r="BL24" s="1419"/>
      <c r="BM24" s="1423"/>
      <c r="BN24" s="1419"/>
      <c r="BO24" s="1419"/>
      <c r="BP24" s="1423"/>
      <c r="BQ24" s="1418"/>
      <c r="BR24" s="1419"/>
      <c r="BS24" s="1423"/>
      <c r="BT24" s="1494"/>
      <c r="BU24" s="1495"/>
      <c r="BV24" s="1495"/>
      <c r="BW24" s="1496"/>
      <c r="BX24" s="1494"/>
      <c r="BY24" s="1495"/>
      <c r="BZ24" s="1495"/>
      <c r="CA24" s="1496"/>
    </row>
    <row r="25" spans="2:83" s="64" customFormat="1">
      <c r="B25" s="324">
        <v>5</v>
      </c>
      <c r="C25" s="1379"/>
      <c r="D25" s="1431"/>
      <c r="E25" s="1431"/>
      <c r="F25" s="1431"/>
      <c r="G25" s="1431"/>
      <c r="H25" s="1431"/>
      <c r="I25" s="1432"/>
      <c r="J25" s="1433"/>
      <c r="K25" s="1434"/>
      <c r="L25" s="1434"/>
      <c r="M25" s="1435"/>
      <c r="N25" s="1433"/>
      <c r="O25" s="1434"/>
      <c r="P25" s="1434"/>
      <c r="Q25" s="1435"/>
      <c r="R25" s="1436"/>
      <c r="S25" s="1436"/>
      <c r="T25" s="1436"/>
      <c r="U25" s="1436"/>
      <c r="V25" s="1436"/>
      <c r="W25" s="1436"/>
      <c r="X25" s="1436"/>
      <c r="Y25" s="1436"/>
      <c r="Z25" s="1436"/>
      <c r="AA25" s="1436"/>
      <c r="AB25" s="1436"/>
      <c r="AC25" s="1436"/>
      <c r="AD25" s="1424"/>
      <c r="AE25" s="1425"/>
      <c r="AF25" s="1426"/>
      <c r="AG25" s="1424"/>
      <c r="AH25" s="1425"/>
      <c r="AI25" s="1426"/>
      <c r="AJ25" s="1424"/>
      <c r="AK25" s="1425"/>
      <c r="AL25" s="1426"/>
      <c r="AM25" s="1424"/>
      <c r="AN25" s="1425"/>
      <c r="AO25" s="1425"/>
      <c r="AP25" s="1426"/>
      <c r="AQ25" s="1424"/>
      <c r="AR25" s="1425"/>
      <c r="AS25" s="1425"/>
      <c r="AT25" s="1426"/>
      <c r="AU25" s="1424"/>
      <c r="AV25" s="1425"/>
      <c r="AW25" s="1425"/>
      <c r="AX25" s="1426"/>
      <c r="AY25" s="1424"/>
      <c r="AZ25" s="1425"/>
      <c r="BA25" s="1425"/>
      <c r="BB25" s="1425"/>
      <c r="BC25" s="1428"/>
      <c r="BD25" s="1429"/>
      <c r="BE25" s="1430"/>
      <c r="BF25" s="1411"/>
      <c r="BG25" s="1411"/>
      <c r="BH25" s="1411"/>
      <c r="BI25" s="1411"/>
      <c r="BJ25" s="1424"/>
      <c r="BK25" s="1425"/>
      <c r="BL25" s="1425"/>
      <c r="BM25" s="1426"/>
      <c r="BN25" s="1425"/>
      <c r="BO25" s="1425"/>
      <c r="BP25" s="1426"/>
      <c r="BQ25" s="1424"/>
      <c r="BR25" s="1425"/>
      <c r="BS25" s="1426"/>
      <c r="BT25" s="1497"/>
      <c r="BU25" s="1498"/>
      <c r="BV25" s="1498"/>
      <c r="BW25" s="1499"/>
      <c r="BX25" s="1497"/>
      <c r="BY25" s="1498"/>
      <c r="BZ25" s="1498"/>
      <c r="CA25" s="1499"/>
    </row>
    <row r="26" spans="2:83" s="64" customFormat="1">
      <c r="B26" s="325" t="s">
        <v>192</v>
      </c>
      <c r="C26" s="1384"/>
      <c r="D26" s="1382"/>
      <c r="E26" s="1382"/>
      <c r="F26" s="1382"/>
      <c r="G26" s="1382"/>
      <c r="H26" s="1382"/>
      <c r="I26" s="1383"/>
      <c r="J26" s="1437"/>
      <c r="K26" s="1438"/>
      <c r="L26" s="1438"/>
      <c r="M26" s="1457"/>
      <c r="N26" s="1437"/>
      <c r="O26" s="1438"/>
      <c r="P26" s="1438"/>
      <c r="Q26" s="1457"/>
      <c r="R26" s="1427"/>
      <c r="S26" s="1427"/>
      <c r="T26" s="1427"/>
      <c r="U26" s="1427"/>
      <c r="V26" s="1427"/>
      <c r="W26" s="1427"/>
      <c r="X26" s="1427"/>
      <c r="Y26" s="1427"/>
      <c r="Z26" s="1427"/>
      <c r="AA26" s="1427"/>
      <c r="AB26" s="1427"/>
      <c r="AC26" s="1427"/>
      <c r="AD26" s="1437"/>
      <c r="AE26" s="1438"/>
      <c r="AF26" s="1457"/>
      <c r="AG26" s="1437"/>
      <c r="AH26" s="1438"/>
      <c r="AI26" s="1457"/>
      <c r="AJ26" s="1437"/>
      <c r="AK26" s="1438"/>
      <c r="AL26" s="1457"/>
      <c r="AM26" s="1437"/>
      <c r="AN26" s="1438"/>
      <c r="AO26" s="1438"/>
      <c r="AP26" s="1457"/>
      <c r="AQ26" s="1384"/>
      <c r="AR26" s="1385"/>
      <c r="AS26" s="1385"/>
      <c r="AT26" s="1386"/>
      <c r="AU26" s="1437"/>
      <c r="AV26" s="1438"/>
      <c r="AW26" s="1438"/>
      <c r="AX26" s="1457"/>
      <c r="AY26" s="1437"/>
      <c r="AZ26" s="1438"/>
      <c r="BA26" s="1438"/>
      <c r="BB26" s="1438"/>
      <c r="BC26" s="1439"/>
      <c r="BD26" s="1440"/>
      <c r="BE26" s="1441"/>
      <c r="BF26" s="1438"/>
      <c r="BG26" s="1438"/>
      <c r="BH26" s="1438"/>
      <c r="BI26" s="1438"/>
      <c r="BJ26" s="1437"/>
      <c r="BK26" s="1438"/>
      <c r="BL26" s="1438"/>
      <c r="BM26" s="1457"/>
      <c r="BN26" s="1438"/>
      <c r="BO26" s="1438"/>
      <c r="BP26" s="1457"/>
      <c r="BQ26" s="1437"/>
      <c r="BR26" s="1438"/>
      <c r="BS26" s="1457"/>
      <c r="BT26" s="1500"/>
      <c r="BU26" s="1501"/>
      <c r="BV26" s="1501"/>
      <c r="BW26" s="1502"/>
      <c r="BX26" s="1500"/>
      <c r="BY26" s="1501"/>
      <c r="BZ26" s="1501"/>
      <c r="CA26" s="1502"/>
    </row>
    <row r="27" spans="2:83" s="64" customFormat="1">
      <c r="B27" s="326" t="s">
        <v>191</v>
      </c>
      <c r="C27" s="327"/>
      <c r="D27" s="327"/>
      <c r="E27" s="327"/>
      <c r="F27" s="327"/>
      <c r="G27" s="327"/>
      <c r="H27" s="327"/>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row>
    <row r="28" spans="2:83" s="64" customFormat="1">
      <c r="B28" s="67" t="s">
        <v>314</v>
      </c>
      <c r="C28" s="329" t="s">
        <v>341</v>
      </c>
    </row>
    <row r="29" spans="2:83">
      <c r="B29" s="67"/>
      <c r="C29" s="1462" t="s">
        <v>312</v>
      </c>
      <c r="D29" s="1462"/>
      <c r="E29" s="1462"/>
      <c r="F29" s="1462"/>
      <c r="G29" s="1462"/>
      <c r="H29" s="1462"/>
      <c r="I29" s="1462"/>
      <c r="J29" s="1462"/>
      <c r="K29" s="1462"/>
      <c r="L29" s="1462"/>
      <c r="M29" s="1462"/>
      <c r="N29" s="1462"/>
      <c r="O29" s="1462"/>
      <c r="P29" s="1462"/>
      <c r="Q29" s="1462"/>
      <c r="R29" s="1462"/>
      <c r="S29" s="1462"/>
      <c r="T29" s="1462"/>
      <c r="U29" s="1462"/>
      <c r="V29" s="1462"/>
      <c r="W29" s="1462"/>
      <c r="X29" s="1462"/>
      <c r="Y29" s="1462"/>
      <c r="Z29" s="1462"/>
      <c r="AA29" s="1462"/>
      <c r="AB29" s="1462"/>
      <c r="AC29" s="1462"/>
      <c r="AD29" s="1462"/>
      <c r="AE29" s="1462"/>
      <c r="AF29" s="1462"/>
      <c r="AG29" s="1462"/>
      <c r="AH29" s="1462"/>
      <c r="AI29" s="1462"/>
      <c r="AJ29" s="1462"/>
      <c r="AK29" s="1462"/>
      <c r="AL29" s="1462"/>
      <c r="AM29" s="1462"/>
      <c r="AN29" s="1462"/>
      <c r="AO29" s="1462"/>
      <c r="AP29" s="1462"/>
      <c r="AQ29" s="1462"/>
      <c r="AR29" s="1462"/>
      <c r="AS29" s="1462"/>
      <c r="AT29" s="1462"/>
      <c r="AU29" s="1462"/>
      <c r="AV29" s="1462"/>
      <c r="AW29" s="1462"/>
      <c r="AX29" s="1462"/>
      <c r="AY29" s="1462"/>
      <c r="AZ29" s="1462"/>
      <c r="BA29" s="1462"/>
      <c r="BB29" s="1462"/>
      <c r="BC29" s="1462"/>
      <c r="BD29" s="1462"/>
      <c r="BE29" s="1462"/>
      <c r="BF29" s="1462"/>
      <c r="BG29" s="64"/>
      <c r="BH29" s="64"/>
      <c r="BI29" s="64"/>
      <c r="BJ29" s="64"/>
      <c r="BK29" s="64"/>
      <c r="BL29" s="64"/>
      <c r="BM29" s="64"/>
      <c r="BN29" s="64"/>
      <c r="BO29" s="64"/>
      <c r="BP29" s="64"/>
      <c r="BQ29" s="64"/>
      <c r="BR29" s="64"/>
      <c r="BS29" s="64"/>
      <c r="BT29" s="64"/>
      <c r="BU29" s="64"/>
      <c r="BV29" s="64"/>
      <c r="BW29" s="64"/>
      <c r="BX29" s="64"/>
      <c r="BY29" s="64"/>
      <c r="BZ29" s="64"/>
      <c r="CA29" s="64"/>
    </row>
    <row r="30" spans="2:83" s="64" customFormat="1">
      <c r="B30" s="67" t="s">
        <v>340</v>
      </c>
      <c r="C30" s="329" t="s">
        <v>298</v>
      </c>
    </row>
    <row r="31" spans="2:83" s="64" customFormat="1">
      <c r="B31" s="67" t="s">
        <v>339</v>
      </c>
      <c r="C31" s="64" t="s">
        <v>185</v>
      </c>
    </row>
    <row r="32" spans="2:83" s="64" customFormat="1">
      <c r="B32" s="67" t="s">
        <v>297</v>
      </c>
      <c r="C32" s="329" t="s">
        <v>338</v>
      </c>
    </row>
    <row r="33" spans="1:83" s="64" customFormat="1">
      <c r="B33" s="67" t="s">
        <v>264</v>
      </c>
      <c r="C33" s="329" t="s">
        <v>337</v>
      </c>
    </row>
    <row r="34" spans="1:83" s="64" customFormat="1">
      <c r="B34" s="67" t="s">
        <v>262</v>
      </c>
      <c r="C34" s="64" t="s">
        <v>336</v>
      </c>
    </row>
    <row r="35" spans="1:83" s="64" customFormat="1">
      <c r="B35" s="67" t="s">
        <v>179</v>
      </c>
      <c r="C35" s="329" t="s">
        <v>335</v>
      </c>
    </row>
    <row r="36" spans="1:83" s="64" customFormat="1">
      <c r="A36" s="65"/>
      <c r="B36" s="67" t="s">
        <v>235</v>
      </c>
      <c r="C36" s="68" t="s">
        <v>334</v>
      </c>
    </row>
    <row r="37" spans="1:83" s="64" customFormat="1">
      <c r="A37" s="65"/>
      <c r="B37" s="67" t="s">
        <v>257</v>
      </c>
      <c r="C37" s="330" t="s">
        <v>517</v>
      </c>
    </row>
    <row r="38" spans="1:83" s="64" customFormat="1">
      <c r="A38" s="65"/>
      <c r="B38" s="67" t="s">
        <v>333</v>
      </c>
      <c r="C38" s="64" t="s">
        <v>518</v>
      </c>
    </row>
    <row r="39" spans="1:83">
      <c r="A39" s="331"/>
      <c r="B39" s="67" t="s">
        <v>332</v>
      </c>
      <c r="C39" s="64" t="s">
        <v>519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row>
    <row r="40" spans="1:83">
      <c r="A40" s="331"/>
      <c r="B40" s="67" t="s">
        <v>288</v>
      </c>
      <c r="C40" s="68" t="s">
        <v>520</v>
      </c>
      <c r="D40" s="65"/>
      <c r="E40" s="65"/>
      <c r="F40" s="65"/>
      <c r="G40" s="65"/>
      <c r="H40" s="65"/>
      <c r="I40" s="65"/>
      <c r="J40" s="65"/>
      <c r="K40" s="65"/>
      <c r="L40" s="65"/>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row>
    <row r="41" spans="1:83">
      <c r="A41" s="331"/>
      <c r="B41" s="326" t="s">
        <v>331</v>
      </c>
      <c r="C41" s="68" t="s">
        <v>521</v>
      </c>
      <c r="D41" s="65"/>
      <c r="E41" s="65"/>
      <c r="F41" s="65"/>
      <c r="G41" s="65"/>
      <c r="H41" s="65"/>
      <c r="I41" s="65"/>
      <c r="J41" s="65"/>
      <c r="K41" s="65"/>
      <c r="L41" s="65"/>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5"/>
      <c r="AW41" s="65"/>
      <c r="AX41" s="65"/>
      <c r="AY41" s="65"/>
      <c r="AZ41" s="65"/>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row>
    <row r="42" spans="1:83" s="64" customFormat="1">
      <c r="A42" s="65"/>
      <c r="B42" s="326" t="s">
        <v>330</v>
      </c>
      <c r="C42" s="68" t="s">
        <v>329</v>
      </c>
      <c r="D42" s="65"/>
      <c r="E42" s="65"/>
      <c r="F42" s="65"/>
      <c r="G42" s="65"/>
      <c r="H42" s="65"/>
      <c r="I42" s="65"/>
      <c r="J42" s="65"/>
      <c r="K42" s="65"/>
      <c r="L42" s="65"/>
      <c r="AV42" s="65"/>
      <c r="AW42" s="65"/>
      <c r="AX42" s="65"/>
      <c r="AY42" s="65"/>
      <c r="AZ42" s="65"/>
      <c r="BA42" s="65"/>
      <c r="BB42" s="65"/>
    </row>
    <row r="43" spans="1:83" s="64" customFormat="1">
      <c r="A43" s="65"/>
      <c r="B43" s="326"/>
      <c r="C43" s="68"/>
      <c r="D43" s="65" t="s">
        <v>328</v>
      </c>
      <c r="E43" s="65"/>
      <c r="F43" s="65"/>
      <c r="G43" s="65"/>
      <c r="H43" s="65"/>
      <c r="I43" s="65"/>
      <c r="J43" s="65"/>
      <c r="K43" s="65"/>
      <c r="L43" s="65"/>
      <c r="AV43" s="65"/>
      <c r="AW43" s="65"/>
      <c r="AX43" s="65"/>
      <c r="AY43" s="65"/>
      <c r="AZ43" s="65"/>
      <c r="BA43" s="65"/>
      <c r="BB43" s="65"/>
    </row>
    <row r="44" spans="1:83" s="64" customFormat="1">
      <c r="A44" s="65"/>
      <c r="B44" s="326"/>
      <c r="C44" s="68"/>
      <c r="D44" s="64" t="s">
        <v>283</v>
      </c>
      <c r="BB44" s="65"/>
    </row>
    <row r="45" spans="1:83" s="64" customFormat="1">
      <c r="B45" s="499"/>
      <c r="C45" s="68"/>
      <c r="D45" s="64" t="s">
        <v>282</v>
      </c>
    </row>
    <row r="46" spans="1:83" s="64" customFormat="1">
      <c r="A46" s="1504" t="s">
        <v>877</v>
      </c>
      <c r="B46" s="1504"/>
      <c r="C46" s="1504"/>
      <c r="D46" s="1504"/>
      <c r="E46" s="1504"/>
      <c r="F46" s="1504"/>
      <c r="G46" s="1504"/>
      <c r="H46" s="1504"/>
      <c r="I46" s="1504"/>
      <c r="J46" s="1504"/>
      <c r="K46" s="1504"/>
      <c r="L46" s="1504"/>
      <c r="M46" s="1504"/>
      <c r="N46" s="1504"/>
      <c r="O46" s="1504"/>
      <c r="P46" s="1504"/>
      <c r="Q46" s="1504"/>
      <c r="R46" s="1504"/>
      <c r="S46" s="1504"/>
      <c r="T46" s="1504"/>
      <c r="U46" s="1504"/>
      <c r="V46" s="1504"/>
      <c r="W46" s="1504"/>
      <c r="X46" s="1504"/>
      <c r="Y46" s="1504"/>
      <c r="Z46" s="1504"/>
      <c r="AA46" s="1504"/>
      <c r="AB46" s="1504"/>
      <c r="AC46" s="1504"/>
      <c r="AD46" s="1504"/>
      <c r="AE46" s="1504"/>
      <c r="AF46" s="1504"/>
      <c r="AG46" s="1504"/>
      <c r="AH46" s="1504"/>
      <c r="AI46" s="1504"/>
      <c r="AJ46" s="1504"/>
      <c r="AK46" s="1504"/>
      <c r="AL46" s="1504"/>
      <c r="AM46" s="1504"/>
      <c r="AN46" s="1504"/>
      <c r="AO46" s="1504"/>
      <c r="AP46" s="1504"/>
      <c r="AQ46" s="1504"/>
      <c r="AR46" s="1504"/>
      <c r="AS46" s="1504"/>
      <c r="AT46" s="1504"/>
      <c r="AU46" s="1504"/>
      <c r="AV46" s="1504"/>
      <c r="AW46" s="1504"/>
      <c r="AX46" s="1504"/>
      <c r="AY46" s="1504"/>
      <c r="AZ46" s="1504"/>
      <c r="BA46" s="1504"/>
      <c r="BB46" s="1504"/>
      <c r="BC46" s="1504"/>
      <c r="BD46" s="1504"/>
      <c r="BE46" s="1504"/>
      <c r="BF46" s="1504"/>
      <c r="BG46" s="1504"/>
      <c r="BH46" s="1504"/>
      <c r="BI46" s="1504"/>
      <c r="BJ46" s="1504"/>
      <c r="BK46" s="1504"/>
      <c r="BL46" s="1504"/>
      <c r="BM46" s="1504"/>
      <c r="BN46" s="1504"/>
      <c r="BO46" s="1504"/>
      <c r="BP46" s="1504"/>
      <c r="BQ46" s="1504"/>
      <c r="BR46" s="1504"/>
      <c r="BS46" s="1504"/>
      <c r="BT46" s="1504"/>
      <c r="BU46" s="1504"/>
      <c r="BV46" s="1504"/>
      <c r="BW46" s="1504"/>
      <c r="BX46" s="1504"/>
      <c r="BY46" s="1504"/>
      <c r="BZ46" s="1504"/>
      <c r="CA46" s="1504"/>
      <c r="CB46" s="1504"/>
      <c r="CC46" s="1504"/>
      <c r="CD46" s="1504"/>
      <c r="CE46" s="1504"/>
    </row>
    <row r="47" spans="1:83" s="64" customFormat="1"/>
    <row r="48" spans="1:83" ht="13.15" customHeight="1">
      <c r="A48" s="290" t="s">
        <v>327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row>
    <row r="49" spans="1:79" ht="1.5" customHeight="1">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row>
    <row r="50" spans="1:79" ht="13.15" customHeight="1">
      <c r="B50" s="1387" t="s">
        <v>226</v>
      </c>
      <c r="C50" s="1342" t="s">
        <v>326</v>
      </c>
      <c r="D50" s="1343"/>
      <c r="E50" s="1343"/>
      <c r="F50" s="1343"/>
      <c r="G50" s="1343"/>
      <c r="H50" s="1343"/>
      <c r="I50" s="1350"/>
      <c r="J50" s="1342" t="s">
        <v>325</v>
      </c>
      <c r="K50" s="1343"/>
      <c r="L50" s="1343"/>
      <c r="M50" s="1343"/>
      <c r="N50" s="1343"/>
      <c r="O50" s="1343"/>
      <c r="P50" s="1350"/>
      <c r="Q50" s="1442" t="s">
        <v>222</v>
      </c>
      <c r="R50" s="1442"/>
      <c r="S50" s="1442"/>
      <c r="T50" s="1442"/>
      <c r="U50" s="1442" t="s">
        <v>626</v>
      </c>
      <c r="V50" s="1442"/>
      <c r="W50" s="1442"/>
      <c r="X50" s="1442"/>
      <c r="Y50" s="1442" t="s">
        <v>627</v>
      </c>
      <c r="Z50" s="1442"/>
      <c r="AA50" s="1442"/>
      <c r="AB50" s="1442"/>
      <c r="AC50" s="1444" t="s">
        <v>628</v>
      </c>
      <c r="AD50" s="1444"/>
      <c r="AE50" s="1444"/>
      <c r="AF50" s="1444"/>
      <c r="AG50" s="1446" t="s">
        <v>324</v>
      </c>
      <c r="AH50" s="1447"/>
      <c r="AI50" s="1447"/>
      <c r="AJ50" s="1447"/>
      <c r="AK50" s="1447"/>
      <c r="AL50" s="1447"/>
      <c r="AM50" s="1447"/>
      <c r="AN50" s="1448"/>
      <c r="AO50" s="937" t="s">
        <v>690</v>
      </c>
      <c r="AP50" s="937"/>
      <c r="AQ50" s="937"/>
      <c r="AR50" s="937"/>
      <c r="AS50" s="937"/>
      <c r="AT50" s="937" t="s">
        <v>691</v>
      </c>
      <c r="AU50" s="937"/>
      <c r="AV50" s="937"/>
      <c r="AW50" s="937"/>
      <c r="AX50" s="937"/>
      <c r="AY50" s="115"/>
      <c r="AZ50" s="64"/>
      <c r="BA50" s="64"/>
      <c r="BB50" s="64"/>
      <c r="BC50" s="64"/>
      <c r="BD50" s="64"/>
      <c r="BE50" s="64"/>
      <c r="BF50" s="64"/>
      <c r="BG50" s="64"/>
      <c r="BH50" s="64"/>
      <c r="BI50" s="64"/>
      <c r="BJ50" s="64"/>
      <c r="BK50" s="64"/>
      <c r="BL50" s="64"/>
      <c r="BM50" s="64"/>
      <c r="BN50" s="64"/>
      <c r="BO50" s="64"/>
      <c r="BP50" s="64"/>
      <c r="BQ50" s="64"/>
    </row>
    <row r="51" spans="1:79" ht="35.25" customHeight="1">
      <c r="B51" s="1388"/>
      <c r="C51" s="1346"/>
      <c r="D51" s="1347"/>
      <c r="E51" s="1347"/>
      <c r="F51" s="1347"/>
      <c r="G51" s="1347"/>
      <c r="H51" s="1347"/>
      <c r="I51" s="1351"/>
      <c r="J51" s="1346"/>
      <c r="K51" s="1347"/>
      <c r="L51" s="1347"/>
      <c r="M51" s="1347"/>
      <c r="N51" s="1347"/>
      <c r="O51" s="1347"/>
      <c r="P51" s="1351"/>
      <c r="Q51" s="1443"/>
      <c r="R51" s="1443"/>
      <c r="S51" s="1443"/>
      <c r="T51" s="1443"/>
      <c r="U51" s="1443"/>
      <c r="V51" s="1443"/>
      <c r="W51" s="1443"/>
      <c r="X51" s="1443"/>
      <c r="Y51" s="1443"/>
      <c r="Z51" s="1443"/>
      <c r="AA51" s="1443"/>
      <c r="AB51" s="1443"/>
      <c r="AC51" s="1445"/>
      <c r="AD51" s="1445"/>
      <c r="AE51" s="1445"/>
      <c r="AF51" s="1445"/>
      <c r="AG51" s="1398" t="s">
        <v>301</v>
      </c>
      <c r="AH51" s="1398"/>
      <c r="AI51" s="1398"/>
      <c r="AJ51" s="1398"/>
      <c r="AK51" s="1398" t="s">
        <v>300</v>
      </c>
      <c r="AL51" s="1398"/>
      <c r="AM51" s="1398"/>
      <c r="AN51" s="1398"/>
      <c r="AO51" s="939"/>
      <c r="AP51" s="939"/>
      <c r="AQ51" s="939"/>
      <c r="AR51" s="939"/>
      <c r="AS51" s="939"/>
      <c r="AT51" s="939"/>
      <c r="AU51" s="939"/>
      <c r="AV51" s="939"/>
      <c r="AW51" s="939"/>
      <c r="AX51" s="939"/>
      <c r="AY51" s="115"/>
      <c r="AZ51" s="64"/>
      <c r="BA51" s="64"/>
      <c r="BB51" s="64"/>
      <c r="BC51" s="64"/>
      <c r="BD51" s="64"/>
      <c r="BE51" s="64"/>
      <c r="BF51" s="64"/>
      <c r="BG51" s="64"/>
      <c r="BH51" s="64"/>
      <c r="BI51" s="64"/>
      <c r="BJ51" s="64"/>
      <c r="BK51" s="64"/>
      <c r="BL51" s="64"/>
      <c r="BM51" s="64"/>
      <c r="BN51" s="64"/>
      <c r="BO51" s="64"/>
      <c r="BP51" s="64"/>
      <c r="BQ51" s="64"/>
    </row>
    <row r="52" spans="1:79">
      <c r="B52" s="305"/>
      <c r="C52" s="291"/>
      <c r="D52" s="292"/>
      <c r="E52" s="292"/>
      <c r="F52" s="292"/>
      <c r="G52" s="292"/>
      <c r="H52" s="292"/>
      <c r="I52" s="294" t="s">
        <v>209</v>
      </c>
      <c r="J52" s="333"/>
      <c r="K52" s="293"/>
      <c r="L52" s="293"/>
      <c r="M52" s="293"/>
      <c r="N52" s="293"/>
      <c r="O52" s="293"/>
      <c r="P52" s="294" t="s">
        <v>208</v>
      </c>
      <c r="Q52" s="319"/>
      <c r="R52" s="320"/>
      <c r="S52" s="320"/>
      <c r="T52" s="334" t="s">
        <v>207</v>
      </c>
      <c r="U52" s="319"/>
      <c r="V52" s="320"/>
      <c r="W52" s="320"/>
      <c r="X52" s="334" t="s">
        <v>206</v>
      </c>
      <c r="Y52" s="319"/>
      <c r="Z52" s="320"/>
      <c r="AA52" s="320"/>
      <c r="AB52" s="334" t="s">
        <v>205</v>
      </c>
      <c r="AC52" s="335"/>
      <c r="AD52" s="336"/>
      <c r="AE52" s="336"/>
      <c r="AF52" s="337" t="s">
        <v>204</v>
      </c>
      <c r="AG52" s="335"/>
      <c r="AH52" s="336"/>
      <c r="AI52" s="336"/>
      <c r="AJ52" s="337" t="s">
        <v>203</v>
      </c>
      <c r="AK52" s="335"/>
      <c r="AL52" s="336"/>
      <c r="AM52" s="336"/>
      <c r="AN52" s="337" t="s">
        <v>202</v>
      </c>
      <c r="AO52" s="678"/>
      <c r="AP52" s="679"/>
      <c r="AQ52" s="679"/>
      <c r="AR52" s="679"/>
      <c r="AS52" s="680" t="s">
        <v>201</v>
      </c>
      <c r="AT52" s="678"/>
      <c r="AU52" s="679"/>
      <c r="AV52" s="679"/>
      <c r="AW52" s="679"/>
      <c r="AX52" s="680" t="s">
        <v>200</v>
      </c>
      <c r="AY52" s="327"/>
      <c r="AZ52" s="64"/>
      <c r="BA52" s="64"/>
      <c r="BB52" s="64"/>
      <c r="BC52" s="64"/>
      <c r="BD52" s="64"/>
      <c r="BE52" s="64"/>
      <c r="BF52" s="64"/>
      <c r="BG52" s="64"/>
      <c r="BH52" s="64"/>
      <c r="BI52" s="64"/>
      <c r="BJ52" s="64"/>
      <c r="BK52" s="64"/>
      <c r="BL52" s="64"/>
      <c r="BM52" s="64"/>
      <c r="BN52" s="64"/>
      <c r="BO52" s="64"/>
      <c r="BP52" s="64"/>
      <c r="BQ52" s="64"/>
    </row>
    <row r="53" spans="1:79">
      <c r="B53" s="322">
        <v>1</v>
      </c>
      <c r="C53" s="1449"/>
      <c r="D53" s="1449"/>
      <c r="E53" s="1449"/>
      <c r="F53" s="1449"/>
      <c r="G53" s="1449"/>
      <c r="H53" s="1449"/>
      <c r="I53" s="1449"/>
      <c r="J53" s="1449"/>
      <c r="K53" s="1449"/>
      <c r="L53" s="1449"/>
      <c r="M53" s="1449"/>
      <c r="N53" s="1449"/>
      <c r="O53" s="1449"/>
      <c r="P53" s="1449"/>
      <c r="Q53" s="1417"/>
      <c r="R53" s="1417"/>
      <c r="S53" s="1417"/>
      <c r="T53" s="1417"/>
      <c r="U53" s="1417"/>
      <c r="V53" s="1417"/>
      <c r="W53" s="1417"/>
      <c r="X53" s="1417"/>
      <c r="Y53" s="1417"/>
      <c r="Z53" s="1417"/>
      <c r="AA53" s="1417"/>
      <c r="AB53" s="1417"/>
      <c r="AC53" s="1450"/>
      <c r="AD53" s="1450"/>
      <c r="AE53" s="1450"/>
      <c r="AF53" s="1450"/>
      <c r="AG53" s="1451"/>
      <c r="AH53" s="1451"/>
      <c r="AI53" s="1451"/>
      <c r="AJ53" s="1451"/>
      <c r="AK53" s="1451"/>
      <c r="AL53" s="1451"/>
      <c r="AM53" s="1451"/>
      <c r="AN53" s="1451"/>
      <c r="AO53" s="1172"/>
      <c r="AP53" s="1172"/>
      <c r="AQ53" s="1172"/>
      <c r="AR53" s="1172"/>
      <c r="AS53" s="1172"/>
      <c r="AT53" s="1172"/>
      <c r="AU53" s="1172"/>
      <c r="AV53" s="1172"/>
      <c r="AW53" s="1172"/>
      <c r="AX53" s="1172"/>
      <c r="AY53" s="328"/>
      <c r="AZ53" s="64"/>
      <c r="BA53" s="64"/>
      <c r="BB53" s="64"/>
      <c r="BC53" s="64"/>
      <c r="BD53" s="64"/>
      <c r="BE53" s="64"/>
      <c r="BF53" s="64"/>
      <c r="BG53" s="64"/>
      <c r="BH53" s="64"/>
      <c r="BI53" s="64"/>
      <c r="BJ53" s="64"/>
      <c r="BK53" s="64"/>
      <c r="BL53" s="64"/>
      <c r="BM53" s="64"/>
      <c r="BN53" s="64"/>
      <c r="BO53" s="64"/>
      <c r="BP53" s="64"/>
      <c r="BQ53" s="64"/>
    </row>
    <row r="54" spans="1:79">
      <c r="B54" s="323">
        <v>2</v>
      </c>
      <c r="C54" s="1453"/>
      <c r="D54" s="1453"/>
      <c r="E54" s="1453"/>
      <c r="F54" s="1453"/>
      <c r="G54" s="1453"/>
      <c r="H54" s="1453"/>
      <c r="I54" s="1453"/>
      <c r="J54" s="1453"/>
      <c r="K54" s="1453"/>
      <c r="L54" s="1453"/>
      <c r="M54" s="1453"/>
      <c r="N54" s="1453"/>
      <c r="O54" s="1453"/>
      <c r="P54" s="1453"/>
      <c r="Q54" s="1407"/>
      <c r="R54" s="1407"/>
      <c r="S54" s="1407"/>
      <c r="T54" s="1407"/>
      <c r="U54" s="1407"/>
      <c r="V54" s="1407"/>
      <c r="W54" s="1407"/>
      <c r="X54" s="1407"/>
      <c r="Y54" s="1407"/>
      <c r="Z54" s="1407"/>
      <c r="AA54" s="1407"/>
      <c r="AB54" s="1407"/>
      <c r="AC54" s="1454"/>
      <c r="AD54" s="1454"/>
      <c r="AE54" s="1454"/>
      <c r="AF54" s="1454"/>
      <c r="AG54" s="1452"/>
      <c r="AH54" s="1452"/>
      <c r="AI54" s="1452"/>
      <c r="AJ54" s="1452"/>
      <c r="AK54" s="1452"/>
      <c r="AL54" s="1452"/>
      <c r="AM54" s="1452"/>
      <c r="AN54" s="1452"/>
      <c r="AO54" s="1181"/>
      <c r="AP54" s="1181"/>
      <c r="AQ54" s="1181"/>
      <c r="AR54" s="1181"/>
      <c r="AS54" s="1181"/>
      <c r="AT54" s="1181"/>
      <c r="AU54" s="1181"/>
      <c r="AV54" s="1181"/>
      <c r="AW54" s="1181"/>
      <c r="AX54" s="1181"/>
      <c r="AY54" s="328"/>
      <c r="AZ54" s="64"/>
      <c r="BA54" s="64"/>
      <c r="BB54" s="64"/>
      <c r="BC54" s="64"/>
      <c r="BD54" s="64"/>
      <c r="BE54" s="64"/>
      <c r="BF54" s="64"/>
      <c r="BG54" s="64"/>
      <c r="BH54" s="64"/>
      <c r="BI54" s="64"/>
      <c r="BJ54" s="64"/>
      <c r="BK54" s="64"/>
      <c r="BL54" s="64"/>
      <c r="BM54" s="64"/>
      <c r="BN54" s="64"/>
      <c r="BO54" s="64"/>
      <c r="BP54" s="64"/>
      <c r="BQ54" s="64"/>
    </row>
    <row r="55" spans="1:79">
      <c r="B55" s="323">
        <v>3</v>
      </c>
      <c r="C55" s="1453"/>
      <c r="D55" s="1453"/>
      <c r="E55" s="1453"/>
      <c r="F55" s="1453"/>
      <c r="G55" s="1453"/>
      <c r="H55" s="1453"/>
      <c r="I55" s="1453"/>
      <c r="J55" s="1453"/>
      <c r="K55" s="1453"/>
      <c r="L55" s="1453"/>
      <c r="M55" s="1453"/>
      <c r="N55" s="1453"/>
      <c r="O55" s="1453"/>
      <c r="P55" s="1453"/>
      <c r="Q55" s="1407"/>
      <c r="R55" s="1407"/>
      <c r="S55" s="1407"/>
      <c r="T55" s="1407"/>
      <c r="U55" s="1407"/>
      <c r="V55" s="1407"/>
      <c r="W55" s="1407"/>
      <c r="X55" s="1407"/>
      <c r="Y55" s="1407"/>
      <c r="Z55" s="1407"/>
      <c r="AA55" s="1407"/>
      <c r="AB55" s="1407"/>
      <c r="AC55" s="1454"/>
      <c r="AD55" s="1454"/>
      <c r="AE55" s="1454"/>
      <c r="AF55" s="1454"/>
      <c r="AG55" s="1452"/>
      <c r="AH55" s="1452"/>
      <c r="AI55" s="1452"/>
      <c r="AJ55" s="1452"/>
      <c r="AK55" s="1452"/>
      <c r="AL55" s="1452"/>
      <c r="AM55" s="1452"/>
      <c r="AN55" s="1452"/>
      <c r="AO55" s="1181"/>
      <c r="AP55" s="1181"/>
      <c r="AQ55" s="1181"/>
      <c r="AR55" s="1181"/>
      <c r="AS55" s="1181"/>
      <c r="AT55" s="1181"/>
      <c r="AU55" s="1181"/>
      <c r="AV55" s="1181"/>
      <c r="AW55" s="1181"/>
      <c r="AX55" s="1181"/>
      <c r="AY55" s="328"/>
      <c r="AZ55" s="64"/>
      <c r="BA55" s="64"/>
      <c r="BB55" s="64"/>
      <c r="BC55" s="64"/>
      <c r="BD55" s="64"/>
      <c r="BE55" s="64"/>
      <c r="BF55" s="64"/>
      <c r="BG55" s="64"/>
      <c r="BH55" s="64"/>
      <c r="BI55" s="64"/>
      <c r="BJ55" s="64"/>
      <c r="BK55" s="64"/>
      <c r="BL55" s="64"/>
      <c r="BM55" s="64"/>
      <c r="BN55" s="64"/>
      <c r="BO55" s="64"/>
      <c r="BP55" s="64"/>
      <c r="BQ55" s="64"/>
    </row>
    <row r="56" spans="1:79">
      <c r="B56" s="323">
        <v>4</v>
      </c>
      <c r="C56" s="1453"/>
      <c r="D56" s="1453"/>
      <c r="E56" s="1453"/>
      <c r="F56" s="1453"/>
      <c r="G56" s="1453"/>
      <c r="H56" s="1453"/>
      <c r="I56" s="1453"/>
      <c r="J56" s="1453"/>
      <c r="K56" s="1453"/>
      <c r="L56" s="1453"/>
      <c r="M56" s="1453"/>
      <c r="N56" s="1453"/>
      <c r="O56" s="1453"/>
      <c r="P56" s="1453"/>
      <c r="Q56" s="1407"/>
      <c r="R56" s="1407"/>
      <c r="S56" s="1407"/>
      <c r="T56" s="1407"/>
      <c r="U56" s="1407"/>
      <c r="V56" s="1407"/>
      <c r="W56" s="1407"/>
      <c r="X56" s="1407"/>
      <c r="Y56" s="1407"/>
      <c r="Z56" s="1407"/>
      <c r="AA56" s="1407"/>
      <c r="AB56" s="1407"/>
      <c r="AC56" s="1454"/>
      <c r="AD56" s="1454"/>
      <c r="AE56" s="1454"/>
      <c r="AF56" s="1454"/>
      <c r="AG56" s="1452"/>
      <c r="AH56" s="1452"/>
      <c r="AI56" s="1452"/>
      <c r="AJ56" s="1452"/>
      <c r="AK56" s="1452"/>
      <c r="AL56" s="1452"/>
      <c r="AM56" s="1452"/>
      <c r="AN56" s="1452"/>
      <c r="AO56" s="1181"/>
      <c r="AP56" s="1181"/>
      <c r="AQ56" s="1181"/>
      <c r="AR56" s="1181"/>
      <c r="AS56" s="1181"/>
      <c r="AT56" s="1181"/>
      <c r="AU56" s="1181"/>
      <c r="AV56" s="1181"/>
      <c r="AW56" s="1181"/>
      <c r="AX56" s="1181"/>
      <c r="AY56" s="328"/>
      <c r="AZ56" s="64"/>
      <c r="BA56" s="64"/>
      <c r="BB56" s="64"/>
      <c r="BC56" s="64"/>
      <c r="BD56" s="64"/>
      <c r="BE56" s="64"/>
      <c r="BF56" s="64"/>
      <c r="BG56" s="64"/>
      <c r="BH56" s="64"/>
      <c r="BI56" s="64"/>
      <c r="BJ56" s="64"/>
      <c r="BK56" s="64"/>
      <c r="BL56" s="64"/>
      <c r="BM56" s="64"/>
      <c r="BN56" s="64"/>
      <c r="BO56" s="64"/>
      <c r="BP56" s="64"/>
      <c r="BQ56" s="64"/>
    </row>
    <row r="57" spans="1:79">
      <c r="B57" s="325" t="s">
        <v>192</v>
      </c>
      <c r="C57" s="1455"/>
      <c r="D57" s="1455"/>
      <c r="E57" s="1455"/>
      <c r="F57" s="1455"/>
      <c r="G57" s="1455"/>
      <c r="H57" s="1455"/>
      <c r="I57" s="1455"/>
      <c r="J57" s="1455"/>
      <c r="K57" s="1455"/>
      <c r="L57" s="1455"/>
      <c r="M57" s="1455"/>
      <c r="N57" s="1455"/>
      <c r="O57" s="1455"/>
      <c r="P57" s="1455"/>
      <c r="Q57" s="1427"/>
      <c r="R57" s="1427"/>
      <c r="S57" s="1427"/>
      <c r="T57" s="1427"/>
      <c r="U57" s="1427"/>
      <c r="V57" s="1427"/>
      <c r="W57" s="1427"/>
      <c r="X57" s="1427"/>
      <c r="Y57" s="1427"/>
      <c r="Z57" s="1427"/>
      <c r="AA57" s="1427"/>
      <c r="AB57" s="1427"/>
      <c r="AC57" s="1427"/>
      <c r="AD57" s="1427"/>
      <c r="AE57" s="1427"/>
      <c r="AF57" s="1427"/>
      <c r="AG57" s="1456"/>
      <c r="AH57" s="1456"/>
      <c r="AI57" s="1456"/>
      <c r="AJ57" s="1456"/>
      <c r="AK57" s="1437"/>
      <c r="AL57" s="1438"/>
      <c r="AM57" s="1438"/>
      <c r="AN57" s="1457"/>
      <c r="AO57" s="1503"/>
      <c r="AP57" s="1503"/>
      <c r="AQ57" s="1503"/>
      <c r="AR57" s="1503"/>
      <c r="AS57" s="1503"/>
      <c r="AT57" s="1503"/>
      <c r="AU57" s="1503"/>
      <c r="AV57" s="1503"/>
      <c r="AW57" s="1503"/>
      <c r="AX57" s="1503"/>
      <c r="AY57" s="328"/>
      <c r="AZ57" s="64"/>
      <c r="BA57" s="64"/>
      <c r="BB57" s="64"/>
      <c r="BC57" s="64"/>
      <c r="BD57" s="64"/>
      <c r="BE57" s="64"/>
      <c r="BF57" s="64"/>
      <c r="BG57" s="64"/>
      <c r="BH57" s="64"/>
      <c r="BI57" s="64"/>
      <c r="BJ57" s="64"/>
      <c r="BK57" s="64"/>
      <c r="BL57" s="64"/>
      <c r="BM57" s="64"/>
      <c r="BN57" s="64"/>
      <c r="BO57" s="64"/>
      <c r="BP57" s="64"/>
      <c r="BQ57" s="64"/>
    </row>
    <row r="58" spans="1:79">
      <c r="B58" s="326" t="s">
        <v>191</v>
      </c>
      <c r="C58" s="327"/>
      <c r="D58" s="327"/>
      <c r="E58" s="327"/>
      <c r="F58" s="327"/>
      <c r="G58" s="327"/>
      <c r="H58" s="327"/>
      <c r="I58" s="327"/>
      <c r="J58" s="327"/>
      <c r="K58" s="327"/>
      <c r="L58" s="327"/>
      <c r="M58" s="327"/>
      <c r="N58" s="327"/>
      <c r="O58" s="327"/>
      <c r="P58" s="327"/>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64"/>
      <c r="BF58" s="64"/>
      <c r="BG58" s="64"/>
      <c r="BH58" s="64"/>
      <c r="BI58" s="64"/>
      <c r="BJ58" s="64"/>
      <c r="BK58" s="64"/>
      <c r="BL58" s="64"/>
      <c r="BM58" s="64"/>
      <c r="BN58" s="64"/>
      <c r="BO58" s="64"/>
      <c r="BP58" s="64"/>
      <c r="BQ58" s="64"/>
      <c r="BR58" s="64"/>
      <c r="BS58" s="64"/>
      <c r="BT58" s="64"/>
      <c r="BU58" s="64"/>
      <c r="BV58" s="64"/>
      <c r="BW58" s="64"/>
      <c r="BX58" s="64"/>
      <c r="BY58" s="64"/>
      <c r="BZ58" s="64"/>
      <c r="CA58" s="64"/>
    </row>
    <row r="59" spans="1:79" s="38" customFormat="1" ht="14.25" customHeight="1">
      <c r="A59" s="39"/>
      <c r="B59" s="67" t="s">
        <v>190</v>
      </c>
      <c r="C59" s="329" t="s">
        <v>323</v>
      </c>
      <c r="D59" s="329"/>
      <c r="E59" s="338"/>
      <c r="F59" s="338"/>
      <c r="G59" s="339"/>
      <c r="H59" s="339"/>
      <c r="I59" s="339"/>
      <c r="J59" s="339"/>
      <c r="K59" s="339"/>
      <c r="L59" s="340"/>
      <c r="M59" s="340"/>
      <c r="N59" s="340"/>
      <c r="O59" s="340"/>
      <c r="P59" s="341"/>
      <c r="Q59" s="341"/>
      <c r="R59" s="341"/>
      <c r="S59" s="341"/>
      <c r="T59" s="341"/>
      <c r="U59" s="342"/>
      <c r="V59" s="342"/>
      <c r="W59" s="342"/>
      <c r="X59" s="342"/>
      <c r="Y59" s="343"/>
      <c r="Z59" s="343"/>
      <c r="AA59" s="343"/>
      <c r="AB59" s="344"/>
      <c r="AC59" s="344"/>
      <c r="AD59" s="344"/>
      <c r="AE59" s="344"/>
      <c r="AF59" s="344"/>
      <c r="AG59" s="344"/>
    </row>
    <row r="60" spans="1:79">
      <c r="B60" s="67" t="s">
        <v>188</v>
      </c>
      <c r="C60" s="64" t="s">
        <v>322</v>
      </c>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row>
    <row r="61" spans="1:79">
      <c r="A61" s="331"/>
      <c r="B61" s="326" t="s">
        <v>186</v>
      </c>
      <c r="C61" s="65" t="s">
        <v>321</v>
      </c>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row>
    <row r="62" spans="1:79" s="38" customFormat="1" ht="14">
      <c r="A62" s="39"/>
      <c r="B62" s="67" t="s">
        <v>184</v>
      </c>
      <c r="C62" s="329" t="s">
        <v>320</v>
      </c>
      <c r="D62" s="338"/>
      <c r="E62" s="338"/>
      <c r="F62" s="338"/>
      <c r="G62" s="339"/>
      <c r="H62" s="339"/>
      <c r="I62" s="339"/>
      <c r="J62" s="339"/>
      <c r="K62" s="339"/>
      <c r="L62" s="341"/>
      <c r="M62" s="341"/>
      <c r="N62" s="341"/>
      <c r="O62" s="341"/>
      <c r="P62" s="343"/>
      <c r="Q62" s="343"/>
      <c r="R62" s="344"/>
      <c r="S62" s="344"/>
      <c r="T62" s="344"/>
      <c r="U62" s="344"/>
      <c r="V62" s="344"/>
      <c r="W62" s="344"/>
      <c r="X62" s="344"/>
      <c r="Y62" s="344"/>
      <c r="Z62" s="344"/>
      <c r="AA62" s="344"/>
      <c r="AB62" s="344"/>
      <c r="AC62" s="344"/>
      <c r="AD62" s="344"/>
      <c r="AE62" s="344"/>
      <c r="AF62" s="344"/>
      <c r="AG62" s="344"/>
    </row>
    <row r="63" spans="1:79" s="38" customFormat="1" ht="14">
      <c r="A63" s="39"/>
      <c r="B63" s="67" t="s">
        <v>183</v>
      </c>
      <c r="C63" s="64" t="s">
        <v>319</v>
      </c>
      <c r="D63" s="64"/>
      <c r="E63" s="338"/>
      <c r="F63" s="338"/>
      <c r="G63" s="339"/>
      <c r="H63" s="339"/>
      <c r="I63" s="339"/>
      <c r="J63" s="339"/>
      <c r="K63" s="339"/>
      <c r="L63" s="341"/>
      <c r="M63" s="341"/>
      <c r="N63" s="341"/>
      <c r="O63" s="341"/>
      <c r="P63" s="343"/>
      <c r="Q63" s="343"/>
      <c r="R63" s="344"/>
      <c r="S63" s="344"/>
      <c r="T63" s="344"/>
      <c r="U63" s="344"/>
      <c r="V63" s="344"/>
      <c r="W63" s="344"/>
      <c r="X63" s="344"/>
      <c r="Y63" s="344"/>
      <c r="Z63" s="344"/>
      <c r="AA63" s="344"/>
      <c r="AB63" s="344"/>
      <c r="AC63" s="344"/>
      <c r="AD63" s="344"/>
      <c r="AE63" s="344"/>
      <c r="AF63" s="344"/>
      <c r="AG63" s="344"/>
    </row>
    <row r="64" spans="1:79">
      <c r="B64" s="67" t="s">
        <v>181</v>
      </c>
      <c r="C64" s="68" t="s">
        <v>318</v>
      </c>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row>
    <row r="65" spans="1:79">
      <c r="B65" s="67"/>
      <c r="C65" s="37"/>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row>
    <row r="66" spans="1:79">
      <c r="B66" s="67"/>
      <c r="C66" s="37"/>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row>
    <row r="67" spans="1:79">
      <c r="A67" s="290" t="s">
        <v>317</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row>
    <row r="68" spans="1:79" ht="9" customHeight="1">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row>
    <row r="69" spans="1:79" ht="20.25" customHeight="1">
      <c r="B69" s="1387" t="s">
        <v>226</v>
      </c>
      <c r="C69" s="1342" t="s">
        <v>251</v>
      </c>
      <c r="D69" s="1343"/>
      <c r="E69" s="1343"/>
      <c r="F69" s="1343"/>
      <c r="G69" s="1343"/>
      <c r="H69" s="1343"/>
      <c r="I69" s="1350"/>
      <c r="J69" s="1463" t="s">
        <v>224</v>
      </c>
      <c r="K69" s="1463"/>
      <c r="L69" s="1463"/>
      <c r="M69" s="1463"/>
      <c r="N69" s="1463" t="s">
        <v>223</v>
      </c>
      <c r="O69" s="1463"/>
      <c r="P69" s="1463"/>
      <c r="Q69" s="1463"/>
      <c r="R69" s="1442" t="s">
        <v>222</v>
      </c>
      <c r="S69" s="1442"/>
      <c r="T69" s="1442"/>
      <c r="U69" s="1442"/>
      <c r="V69" s="1442" t="s">
        <v>626</v>
      </c>
      <c r="W69" s="1442"/>
      <c r="X69" s="1442"/>
      <c r="Y69" s="1442"/>
      <c r="Z69" s="1442" t="s">
        <v>627</v>
      </c>
      <c r="AA69" s="1442"/>
      <c r="AB69" s="1442"/>
      <c r="AC69" s="1442"/>
      <c r="AD69" s="1444" t="s">
        <v>308</v>
      </c>
      <c r="AE69" s="1444"/>
      <c r="AF69" s="1444"/>
      <c r="AG69" s="1444"/>
      <c r="AH69" s="1444" t="s">
        <v>628</v>
      </c>
      <c r="AI69" s="1444"/>
      <c r="AJ69" s="1444"/>
      <c r="AK69" s="1444"/>
      <c r="AL69" s="1458" t="s">
        <v>316</v>
      </c>
      <c r="AM69" s="1344"/>
      <c r="AN69" s="1344"/>
      <c r="AO69" s="1345"/>
      <c r="AP69" s="1461" t="s">
        <v>315</v>
      </c>
      <c r="AQ69" s="1409"/>
      <c r="AR69" s="1409"/>
      <c r="AS69" s="1410"/>
      <c r="AT69" s="1444" t="s">
        <v>629</v>
      </c>
      <c r="AU69" s="1444"/>
      <c r="AV69" s="1444"/>
      <c r="AW69" s="1444"/>
      <c r="AX69" s="937" t="s">
        <v>690</v>
      </c>
      <c r="AY69" s="937"/>
      <c r="AZ69" s="937"/>
      <c r="BA69" s="937"/>
      <c r="BB69" s="937"/>
      <c r="BC69" s="937" t="s">
        <v>691</v>
      </c>
      <c r="BD69" s="937"/>
      <c r="BE69" s="937"/>
      <c r="BF69" s="937"/>
      <c r="BG69" s="937"/>
      <c r="BH69" s="115"/>
      <c r="BI69" s="115"/>
      <c r="BJ69" s="115"/>
      <c r="BK69" s="115"/>
      <c r="BL69" s="115"/>
      <c r="BM69" s="64"/>
      <c r="BN69" s="64"/>
      <c r="BO69" s="64"/>
      <c r="BP69" s="64"/>
      <c r="BQ69" s="64"/>
    </row>
    <row r="70" spans="1:79" ht="25.5" customHeight="1">
      <c r="B70" s="1388"/>
      <c r="C70" s="1346"/>
      <c r="D70" s="1347"/>
      <c r="E70" s="1347"/>
      <c r="F70" s="1347"/>
      <c r="G70" s="1347"/>
      <c r="H70" s="1347"/>
      <c r="I70" s="1351"/>
      <c r="J70" s="1464"/>
      <c r="K70" s="1464"/>
      <c r="L70" s="1464"/>
      <c r="M70" s="1464"/>
      <c r="N70" s="1464"/>
      <c r="O70" s="1464"/>
      <c r="P70" s="1464"/>
      <c r="Q70" s="1464"/>
      <c r="R70" s="1443"/>
      <c r="S70" s="1443"/>
      <c r="T70" s="1443"/>
      <c r="U70" s="1443"/>
      <c r="V70" s="1443"/>
      <c r="W70" s="1443"/>
      <c r="X70" s="1443"/>
      <c r="Y70" s="1443"/>
      <c r="Z70" s="1443"/>
      <c r="AA70" s="1443"/>
      <c r="AB70" s="1443"/>
      <c r="AC70" s="1443"/>
      <c r="AD70" s="1445"/>
      <c r="AE70" s="1445"/>
      <c r="AF70" s="1445"/>
      <c r="AG70" s="1445"/>
      <c r="AH70" s="1445"/>
      <c r="AI70" s="1445"/>
      <c r="AJ70" s="1445"/>
      <c r="AK70" s="1445"/>
      <c r="AL70" s="1459"/>
      <c r="AM70" s="1460"/>
      <c r="AN70" s="1460"/>
      <c r="AO70" s="1349"/>
      <c r="AP70" s="1428"/>
      <c r="AQ70" s="1462"/>
      <c r="AR70" s="1462"/>
      <c r="AS70" s="1430"/>
      <c r="AT70" s="1445"/>
      <c r="AU70" s="1445"/>
      <c r="AV70" s="1445"/>
      <c r="AW70" s="1445"/>
      <c r="AX70" s="939"/>
      <c r="AY70" s="939"/>
      <c r="AZ70" s="939"/>
      <c r="BA70" s="939"/>
      <c r="BB70" s="939"/>
      <c r="BC70" s="939"/>
      <c r="BD70" s="939"/>
      <c r="BE70" s="939"/>
      <c r="BF70" s="939"/>
      <c r="BG70" s="939"/>
      <c r="BH70" s="115"/>
      <c r="BI70" s="115"/>
      <c r="BJ70" s="115"/>
      <c r="BK70" s="115"/>
      <c r="BL70" s="115"/>
      <c r="BM70" s="64"/>
      <c r="BN70" s="64"/>
      <c r="BO70" s="64"/>
      <c r="BP70" s="64"/>
      <c r="BQ70" s="64"/>
    </row>
    <row r="71" spans="1:79">
      <c r="B71" s="305"/>
      <c r="C71" s="291"/>
      <c r="D71" s="292"/>
      <c r="E71" s="292"/>
      <c r="F71" s="292"/>
      <c r="G71" s="292"/>
      <c r="H71" s="292"/>
      <c r="I71" s="345" t="s">
        <v>209</v>
      </c>
      <c r="J71" s="291"/>
      <c r="K71" s="292"/>
      <c r="L71" s="292"/>
      <c r="M71" s="345" t="s">
        <v>208</v>
      </c>
      <c r="N71" s="291"/>
      <c r="O71" s="292"/>
      <c r="P71" s="292"/>
      <c r="Q71" s="345" t="s">
        <v>207</v>
      </c>
      <c r="R71" s="291"/>
      <c r="S71" s="292"/>
      <c r="T71" s="292"/>
      <c r="U71" s="345" t="s">
        <v>206</v>
      </c>
      <c r="V71" s="291"/>
      <c r="W71" s="292"/>
      <c r="X71" s="292"/>
      <c r="Y71" s="345" t="s">
        <v>205</v>
      </c>
      <c r="Z71" s="291"/>
      <c r="AA71" s="292"/>
      <c r="AB71" s="292"/>
      <c r="AC71" s="345" t="s">
        <v>204</v>
      </c>
      <c r="AD71" s="291"/>
      <c r="AE71" s="292"/>
      <c r="AF71" s="292"/>
      <c r="AG71" s="345" t="s">
        <v>203</v>
      </c>
      <c r="AH71" s="291"/>
      <c r="AI71" s="292"/>
      <c r="AJ71" s="292"/>
      <c r="AK71" s="345" t="s">
        <v>202</v>
      </c>
      <c r="AL71" s="291"/>
      <c r="AM71" s="292"/>
      <c r="AN71" s="292"/>
      <c r="AO71" s="292" t="s">
        <v>201</v>
      </c>
      <c r="AP71" s="291"/>
      <c r="AQ71" s="292"/>
      <c r="AR71" s="292"/>
      <c r="AS71" s="345" t="s">
        <v>200</v>
      </c>
      <c r="AT71" s="346"/>
      <c r="AU71" s="347"/>
      <c r="AV71" s="347"/>
      <c r="AW71" s="334" t="s">
        <v>199</v>
      </c>
      <c r="AX71" s="689"/>
      <c r="AY71" s="690"/>
      <c r="AZ71" s="690"/>
      <c r="BA71" s="690"/>
      <c r="BB71" s="685" t="s">
        <v>198</v>
      </c>
      <c r="BC71" s="689"/>
      <c r="BD71" s="690"/>
      <c r="BE71" s="690"/>
      <c r="BF71" s="690"/>
      <c r="BG71" s="685" t="s">
        <v>197</v>
      </c>
      <c r="BH71" s="115"/>
      <c r="BI71" s="115"/>
      <c r="BJ71" s="115"/>
      <c r="BK71" s="115"/>
      <c r="BL71" s="348"/>
      <c r="BM71" s="64"/>
      <c r="BN71" s="64"/>
      <c r="BO71" s="64"/>
      <c r="BP71" s="64"/>
      <c r="BQ71" s="64"/>
    </row>
    <row r="72" spans="1:79" ht="16.5" customHeight="1">
      <c r="B72" s="322">
        <v>1</v>
      </c>
      <c r="C72" s="1449"/>
      <c r="D72" s="1449"/>
      <c r="E72" s="1449"/>
      <c r="F72" s="1449"/>
      <c r="G72" s="1449"/>
      <c r="H72" s="1449"/>
      <c r="I72" s="1449"/>
      <c r="J72" s="1414"/>
      <c r="K72" s="1415"/>
      <c r="L72" s="1415"/>
      <c r="M72" s="1416"/>
      <c r="N72" s="1414"/>
      <c r="O72" s="1415"/>
      <c r="P72" s="1415"/>
      <c r="Q72" s="1416"/>
      <c r="R72" s="1417"/>
      <c r="S72" s="1417"/>
      <c r="T72" s="1417"/>
      <c r="U72" s="1417"/>
      <c r="V72" s="1417"/>
      <c r="W72" s="1417"/>
      <c r="X72" s="1417"/>
      <c r="Y72" s="1417"/>
      <c r="Z72" s="1417"/>
      <c r="AA72" s="1417"/>
      <c r="AB72" s="1417"/>
      <c r="AC72" s="1417"/>
      <c r="AD72" s="1450"/>
      <c r="AE72" s="1450"/>
      <c r="AF72" s="1450"/>
      <c r="AG72" s="1450"/>
      <c r="AH72" s="1450"/>
      <c r="AI72" s="1450"/>
      <c r="AJ72" s="1450"/>
      <c r="AK72" s="1450"/>
      <c r="AL72" s="1451"/>
      <c r="AM72" s="1451"/>
      <c r="AN72" s="1451"/>
      <c r="AO72" s="1451"/>
      <c r="AP72" s="1451"/>
      <c r="AQ72" s="1451"/>
      <c r="AR72" s="1451"/>
      <c r="AS72" s="1451"/>
      <c r="AT72" s="1450"/>
      <c r="AU72" s="1450"/>
      <c r="AV72" s="1450"/>
      <c r="AW72" s="1450"/>
      <c r="AX72" s="1172"/>
      <c r="AY72" s="1172"/>
      <c r="AZ72" s="1172"/>
      <c r="BA72" s="1172"/>
      <c r="BB72" s="1172"/>
      <c r="BC72" s="1172"/>
      <c r="BD72" s="1172"/>
      <c r="BE72" s="1172"/>
      <c r="BF72" s="1172"/>
      <c r="BG72" s="1172"/>
      <c r="BH72" s="328"/>
      <c r="BI72" s="328"/>
      <c r="BJ72" s="328"/>
      <c r="BK72" s="328"/>
      <c r="BL72" s="328"/>
      <c r="BM72" s="64"/>
      <c r="BN72" s="64"/>
      <c r="BO72" s="64"/>
      <c r="BP72" s="64"/>
      <c r="BQ72" s="64"/>
    </row>
    <row r="73" spans="1:79" ht="16.5" customHeight="1">
      <c r="B73" s="323">
        <v>2</v>
      </c>
      <c r="C73" s="1453"/>
      <c r="D73" s="1453"/>
      <c r="E73" s="1453"/>
      <c r="F73" s="1453"/>
      <c r="G73" s="1453"/>
      <c r="H73" s="1453"/>
      <c r="I73" s="1453"/>
      <c r="J73" s="1404"/>
      <c r="K73" s="1405"/>
      <c r="L73" s="1405"/>
      <c r="M73" s="1406"/>
      <c r="N73" s="1404"/>
      <c r="O73" s="1405"/>
      <c r="P73" s="1405"/>
      <c r="Q73" s="1406"/>
      <c r="R73" s="1407"/>
      <c r="S73" s="1407"/>
      <c r="T73" s="1407"/>
      <c r="U73" s="1407"/>
      <c r="V73" s="1407"/>
      <c r="W73" s="1407"/>
      <c r="X73" s="1407"/>
      <c r="Y73" s="1407"/>
      <c r="Z73" s="1407"/>
      <c r="AA73" s="1407"/>
      <c r="AB73" s="1407"/>
      <c r="AC73" s="1407"/>
      <c r="AD73" s="1454"/>
      <c r="AE73" s="1454"/>
      <c r="AF73" s="1454"/>
      <c r="AG73" s="1454"/>
      <c r="AH73" s="1454"/>
      <c r="AI73" s="1454"/>
      <c r="AJ73" s="1454"/>
      <c r="AK73" s="1454"/>
      <c r="AL73" s="1452"/>
      <c r="AM73" s="1452"/>
      <c r="AN73" s="1452"/>
      <c r="AO73" s="1452"/>
      <c r="AP73" s="1452"/>
      <c r="AQ73" s="1452"/>
      <c r="AR73" s="1452"/>
      <c r="AS73" s="1452"/>
      <c r="AT73" s="1454"/>
      <c r="AU73" s="1454"/>
      <c r="AV73" s="1454"/>
      <c r="AW73" s="1454"/>
      <c r="AX73" s="1181"/>
      <c r="AY73" s="1181"/>
      <c r="AZ73" s="1181"/>
      <c r="BA73" s="1181"/>
      <c r="BB73" s="1181"/>
      <c r="BC73" s="1181"/>
      <c r="BD73" s="1181"/>
      <c r="BE73" s="1181"/>
      <c r="BF73" s="1181"/>
      <c r="BG73" s="1181"/>
      <c r="BH73" s="328"/>
      <c r="BI73" s="328"/>
      <c r="BJ73" s="328"/>
      <c r="BK73" s="328"/>
      <c r="BL73" s="328"/>
      <c r="BM73" s="64"/>
      <c r="BN73" s="64"/>
      <c r="BO73" s="64"/>
      <c r="BP73" s="64"/>
      <c r="BQ73" s="64"/>
    </row>
    <row r="74" spans="1:79" ht="16.5" customHeight="1">
      <c r="B74" s="323">
        <v>3</v>
      </c>
      <c r="C74" s="1453"/>
      <c r="D74" s="1453"/>
      <c r="E74" s="1453"/>
      <c r="F74" s="1453"/>
      <c r="G74" s="1453"/>
      <c r="H74" s="1453"/>
      <c r="I74" s="1453"/>
      <c r="J74" s="1404"/>
      <c r="K74" s="1405"/>
      <c r="L74" s="1405"/>
      <c r="M74" s="1406"/>
      <c r="N74" s="1404"/>
      <c r="O74" s="1405"/>
      <c r="P74" s="1405"/>
      <c r="Q74" s="1406"/>
      <c r="R74" s="1407"/>
      <c r="S74" s="1407"/>
      <c r="T74" s="1407"/>
      <c r="U74" s="1407"/>
      <c r="V74" s="1407"/>
      <c r="W74" s="1407"/>
      <c r="X74" s="1407"/>
      <c r="Y74" s="1407"/>
      <c r="Z74" s="1407"/>
      <c r="AA74" s="1407"/>
      <c r="AB74" s="1407"/>
      <c r="AC74" s="1407"/>
      <c r="AD74" s="1454"/>
      <c r="AE74" s="1454"/>
      <c r="AF74" s="1454"/>
      <c r="AG74" s="1454"/>
      <c r="AH74" s="1454"/>
      <c r="AI74" s="1454"/>
      <c r="AJ74" s="1454"/>
      <c r="AK74" s="1454"/>
      <c r="AL74" s="1452"/>
      <c r="AM74" s="1452"/>
      <c r="AN74" s="1452"/>
      <c r="AO74" s="1452"/>
      <c r="AP74" s="1452"/>
      <c r="AQ74" s="1452"/>
      <c r="AR74" s="1452"/>
      <c r="AS74" s="1452"/>
      <c r="AT74" s="1454"/>
      <c r="AU74" s="1454"/>
      <c r="AV74" s="1454"/>
      <c r="AW74" s="1454"/>
      <c r="AX74" s="1181"/>
      <c r="AY74" s="1181"/>
      <c r="AZ74" s="1181"/>
      <c r="BA74" s="1181"/>
      <c r="BB74" s="1181"/>
      <c r="BC74" s="1181"/>
      <c r="BD74" s="1181"/>
      <c r="BE74" s="1181"/>
      <c r="BF74" s="1181"/>
      <c r="BG74" s="1181"/>
      <c r="BH74" s="328"/>
      <c r="BI74" s="328"/>
      <c r="BJ74" s="328"/>
      <c r="BK74" s="328"/>
      <c r="BL74" s="328"/>
      <c r="BM74" s="64"/>
      <c r="BN74" s="64"/>
      <c r="BO74" s="64"/>
      <c r="BP74" s="64"/>
      <c r="BQ74" s="64"/>
    </row>
    <row r="75" spans="1:79" ht="16.5" customHeight="1">
      <c r="B75" s="323">
        <v>4</v>
      </c>
      <c r="C75" s="1453"/>
      <c r="D75" s="1453"/>
      <c r="E75" s="1453"/>
      <c r="F75" s="1453"/>
      <c r="G75" s="1453"/>
      <c r="H75" s="1453"/>
      <c r="I75" s="1453"/>
      <c r="J75" s="1404"/>
      <c r="K75" s="1405"/>
      <c r="L75" s="1405"/>
      <c r="M75" s="1406"/>
      <c r="N75" s="1404"/>
      <c r="O75" s="1405"/>
      <c r="P75" s="1405"/>
      <c r="Q75" s="1406"/>
      <c r="R75" s="1407"/>
      <c r="S75" s="1407"/>
      <c r="T75" s="1407"/>
      <c r="U75" s="1407"/>
      <c r="V75" s="1407"/>
      <c r="W75" s="1407"/>
      <c r="X75" s="1407"/>
      <c r="Y75" s="1407"/>
      <c r="Z75" s="1407"/>
      <c r="AA75" s="1407"/>
      <c r="AB75" s="1407"/>
      <c r="AC75" s="1407"/>
      <c r="AD75" s="1454"/>
      <c r="AE75" s="1454"/>
      <c r="AF75" s="1454"/>
      <c r="AG75" s="1454"/>
      <c r="AH75" s="1454"/>
      <c r="AI75" s="1454"/>
      <c r="AJ75" s="1454"/>
      <c r="AK75" s="1454"/>
      <c r="AL75" s="1452"/>
      <c r="AM75" s="1452"/>
      <c r="AN75" s="1452"/>
      <c r="AO75" s="1452"/>
      <c r="AP75" s="1452"/>
      <c r="AQ75" s="1452"/>
      <c r="AR75" s="1452"/>
      <c r="AS75" s="1452"/>
      <c r="AT75" s="1454"/>
      <c r="AU75" s="1454"/>
      <c r="AV75" s="1454"/>
      <c r="AW75" s="1454"/>
      <c r="AX75" s="1181"/>
      <c r="AY75" s="1181"/>
      <c r="AZ75" s="1181"/>
      <c r="BA75" s="1181"/>
      <c r="BB75" s="1181"/>
      <c r="BC75" s="1181"/>
      <c r="BD75" s="1181"/>
      <c r="BE75" s="1181"/>
      <c r="BF75" s="1181"/>
      <c r="BG75" s="1181"/>
      <c r="BH75" s="328"/>
      <c r="BI75" s="328"/>
      <c r="BJ75" s="328"/>
      <c r="BK75" s="328"/>
      <c r="BL75" s="328"/>
      <c r="BM75" s="64"/>
      <c r="BN75" s="64"/>
      <c r="BO75" s="64"/>
      <c r="BP75" s="64"/>
      <c r="BQ75" s="64"/>
    </row>
    <row r="76" spans="1:79" ht="16.5" customHeight="1">
      <c r="B76" s="324">
        <v>5</v>
      </c>
      <c r="C76" s="1465"/>
      <c r="D76" s="1465"/>
      <c r="E76" s="1465"/>
      <c r="F76" s="1465"/>
      <c r="G76" s="1465"/>
      <c r="H76" s="1465"/>
      <c r="I76" s="1465"/>
      <c r="J76" s="1433"/>
      <c r="K76" s="1434"/>
      <c r="L76" s="1434"/>
      <c r="M76" s="1435"/>
      <c r="N76" s="1433"/>
      <c r="O76" s="1434"/>
      <c r="P76" s="1434"/>
      <c r="Q76" s="1435"/>
      <c r="R76" s="1436"/>
      <c r="S76" s="1436"/>
      <c r="T76" s="1436"/>
      <c r="U76" s="1436"/>
      <c r="V76" s="1436"/>
      <c r="W76" s="1436"/>
      <c r="X76" s="1436"/>
      <c r="Y76" s="1436"/>
      <c r="Z76" s="1436"/>
      <c r="AA76" s="1436"/>
      <c r="AB76" s="1436"/>
      <c r="AC76" s="1436"/>
      <c r="AD76" s="1466"/>
      <c r="AE76" s="1466"/>
      <c r="AF76" s="1466"/>
      <c r="AG76" s="1466"/>
      <c r="AH76" s="1466"/>
      <c r="AI76" s="1466"/>
      <c r="AJ76" s="1466"/>
      <c r="AK76" s="1466"/>
      <c r="AL76" s="1467"/>
      <c r="AM76" s="1467"/>
      <c r="AN76" s="1467"/>
      <c r="AO76" s="1467"/>
      <c r="AP76" s="1467"/>
      <c r="AQ76" s="1467"/>
      <c r="AR76" s="1467"/>
      <c r="AS76" s="1467"/>
      <c r="AT76" s="1466"/>
      <c r="AU76" s="1466"/>
      <c r="AV76" s="1466"/>
      <c r="AW76" s="1466"/>
      <c r="AX76" s="1183"/>
      <c r="AY76" s="1183"/>
      <c r="AZ76" s="1183"/>
      <c r="BA76" s="1183"/>
      <c r="BB76" s="1183"/>
      <c r="BC76" s="1183"/>
      <c r="BD76" s="1183"/>
      <c r="BE76" s="1183"/>
      <c r="BF76" s="1183"/>
      <c r="BG76" s="1183"/>
      <c r="BH76" s="328"/>
      <c r="BI76" s="328"/>
      <c r="BJ76" s="328"/>
      <c r="BK76" s="328"/>
      <c r="BL76" s="328"/>
      <c r="BM76" s="64"/>
      <c r="BN76" s="64"/>
      <c r="BO76" s="64"/>
      <c r="BP76" s="64"/>
      <c r="BQ76" s="64"/>
    </row>
    <row r="77" spans="1:79" ht="16.5" customHeight="1">
      <c r="B77" s="325" t="s">
        <v>192</v>
      </c>
      <c r="C77" s="1455"/>
      <c r="D77" s="1455"/>
      <c r="E77" s="1455"/>
      <c r="F77" s="1455"/>
      <c r="G77" s="1455"/>
      <c r="H77" s="1455"/>
      <c r="I77" s="1455"/>
      <c r="J77" s="1427"/>
      <c r="K77" s="1427"/>
      <c r="L77" s="1427"/>
      <c r="M77" s="1427"/>
      <c r="N77" s="1427"/>
      <c r="O77" s="1427"/>
      <c r="P77" s="1427"/>
      <c r="Q77" s="1427"/>
      <c r="R77" s="1427"/>
      <c r="S77" s="1427"/>
      <c r="T77" s="1427"/>
      <c r="U77" s="1427"/>
      <c r="V77" s="1427"/>
      <c r="W77" s="1427"/>
      <c r="X77" s="1427"/>
      <c r="Y77" s="1427"/>
      <c r="Z77" s="1427"/>
      <c r="AA77" s="1427"/>
      <c r="AB77" s="1427"/>
      <c r="AC77" s="1427"/>
      <c r="AD77" s="1427"/>
      <c r="AE77" s="1427"/>
      <c r="AF77" s="1427"/>
      <c r="AG77" s="1427"/>
      <c r="AH77" s="1427"/>
      <c r="AI77" s="1427"/>
      <c r="AJ77" s="1427"/>
      <c r="AK77" s="1427"/>
      <c r="AL77" s="1427"/>
      <c r="AM77" s="1427"/>
      <c r="AN77" s="1427"/>
      <c r="AO77" s="1427"/>
      <c r="AP77" s="1427"/>
      <c r="AQ77" s="1427"/>
      <c r="AR77" s="1427"/>
      <c r="AS77" s="1427"/>
      <c r="AT77" s="1427"/>
      <c r="AU77" s="1427"/>
      <c r="AV77" s="1427"/>
      <c r="AW77" s="1427"/>
      <c r="AX77" s="1503"/>
      <c r="AY77" s="1503"/>
      <c r="AZ77" s="1503"/>
      <c r="BA77" s="1503"/>
      <c r="BB77" s="1503"/>
      <c r="BC77" s="1503"/>
      <c r="BD77" s="1503"/>
      <c r="BE77" s="1503"/>
      <c r="BF77" s="1503"/>
      <c r="BG77" s="1503"/>
      <c r="BH77" s="328"/>
      <c r="BI77" s="328"/>
      <c r="BJ77" s="328"/>
      <c r="BK77" s="328"/>
      <c r="BL77" s="328"/>
      <c r="BM77" s="64"/>
      <c r="BN77" s="64"/>
      <c r="BO77" s="64"/>
      <c r="BP77" s="64"/>
      <c r="BQ77" s="64"/>
    </row>
    <row r="78" spans="1:79" ht="16.5" customHeight="1">
      <c r="B78" s="326" t="s">
        <v>191</v>
      </c>
      <c r="C78" s="327"/>
      <c r="D78" s="327"/>
      <c r="E78" s="327"/>
      <c r="F78" s="327"/>
      <c r="G78" s="327"/>
      <c r="H78" s="327"/>
      <c r="I78" s="327"/>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8"/>
      <c r="BE78" s="328"/>
      <c r="BF78" s="328"/>
      <c r="BG78" s="328"/>
      <c r="BH78" s="328"/>
      <c r="BI78" s="328"/>
      <c r="BJ78" s="328"/>
      <c r="BK78" s="328"/>
      <c r="BL78" s="328"/>
      <c r="BM78" s="328"/>
      <c r="BN78" s="328"/>
      <c r="BO78" s="328"/>
      <c r="BP78" s="328"/>
      <c r="BQ78" s="328"/>
      <c r="BR78" s="64"/>
      <c r="BS78" s="64"/>
      <c r="BT78" s="64"/>
      <c r="BU78" s="64"/>
      <c r="BV78" s="64"/>
      <c r="BW78" s="64"/>
      <c r="BX78" s="64"/>
      <c r="BY78" s="64"/>
      <c r="BZ78" s="64"/>
      <c r="CA78" s="64"/>
    </row>
    <row r="79" spans="1:79" s="64" customFormat="1">
      <c r="B79" s="67" t="s">
        <v>314</v>
      </c>
      <c r="C79" s="329" t="s">
        <v>313</v>
      </c>
    </row>
    <row r="80" spans="1:79" s="64" customFormat="1">
      <c r="B80" s="67"/>
      <c r="C80" s="1462" t="s">
        <v>312</v>
      </c>
      <c r="D80" s="1462"/>
      <c r="E80" s="1462"/>
      <c r="F80" s="1462"/>
      <c r="G80" s="1462"/>
      <c r="H80" s="1462"/>
      <c r="I80" s="1462"/>
      <c r="J80" s="1462"/>
      <c r="K80" s="1462"/>
      <c r="L80" s="1462"/>
      <c r="M80" s="1462"/>
      <c r="N80" s="1462"/>
      <c r="O80" s="1462"/>
      <c r="P80" s="1462"/>
      <c r="Q80" s="1462"/>
      <c r="R80" s="1462"/>
      <c r="S80" s="1462"/>
      <c r="T80" s="1462"/>
      <c r="U80" s="1462"/>
      <c r="V80" s="1462"/>
      <c r="W80" s="1462"/>
      <c r="X80" s="1462"/>
      <c r="Y80" s="1462"/>
      <c r="Z80" s="1462"/>
      <c r="AA80" s="1462"/>
      <c r="AB80" s="1462"/>
      <c r="AC80" s="1462"/>
      <c r="AD80" s="1462"/>
      <c r="AE80" s="1462"/>
      <c r="AF80" s="1462"/>
      <c r="AG80" s="1462"/>
      <c r="AH80" s="1462"/>
      <c r="AI80" s="1462"/>
      <c r="AJ80" s="1462"/>
      <c r="AK80" s="1462"/>
      <c r="AL80" s="1462"/>
      <c r="AM80" s="1462"/>
      <c r="AN80" s="1462"/>
      <c r="AO80" s="1462"/>
      <c r="AP80" s="1462"/>
      <c r="AQ80" s="1462"/>
      <c r="AR80" s="1462"/>
      <c r="AS80" s="1462"/>
      <c r="AT80" s="1462"/>
      <c r="AU80" s="1462"/>
      <c r="AV80" s="1462"/>
      <c r="AW80" s="1462"/>
      <c r="AX80" s="1462"/>
      <c r="AY80" s="1462"/>
      <c r="AZ80" s="1462"/>
      <c r="BA80" s="1462"/>
      <c r="BB80" s="1462"/>
      <c r="BC80" s="1462"/>
      <c r="BD80" s="1462"/>
      <c r="BE80" s="1462"/>
      <c r="BF80" s="1462"/>
    </row>
    <row r="81" spans="1:97" s="64" customFormat="1">
      <c r="B81" s="67" t="s">
        <v>188</v>
      </c>
      <c r="C81" s="329" t="s">
        <v>298</v>
      </c>
    </row>
    <row r="82" spans="1:97" s="64" customFormat="1">
      <c r="B82" s="67" t="s">
        <v>186</v>
      </c>
      <c r="C82" s="64" t="s">
        <v>185</v>
      </c>
    </row>
    <row r="83" spans="1:97" s="64" customFormat="1">
      <c r="B83" s="67" t="s">
        <v>184</v>
      </c>
      <c r="C83" s="329" t="s">
        <v>311</v>
      </c>
    </row>
    <row r="84" spans="1:97" s="64" customFormat="1">
      <c r="B84" s="67" t="s">
        <v>183</v>
      </c>
      <c r="C84" s="329" t="s">
        <v>295</v>
      </c>
    </row>
    <row r="85" spans="1:97" s="64" customFormat="1">
      <c r="B85" s="67" t="s">
        <v>181</v>
      </c>
      <c r="C85" s="64" t="s">
        <v>762</v>
      </c>
      <c r="U85" s="691"/>
      <c r="AV85" s="65"/>
      <c r="AW85" s="65"/>
      <c r="AX85" s="65"/>
      <c r="AY85" s="65"/>
      <c r="AZ85" s="65"/>
      <c r="BA85" s="65"/>
    </row>
    <row r="86" spans="1:97" s="64" customFormat="1">
      <c r="B86" s="67" t="s">
        <v>260</v>
      </c>
      <c r="C86" s="68" t="s">
        <v>763</v>
      </c>
      <c r="U86" s="691"/>
    </row>
    <row r="87" spans="1:97" s="64" customFormat="1">
      <c r="B87" s="67" t="s">
        <v>258</v>
      </c>
      <c r="C87" s="329" t="s">
        <v>764</v>
      </c>
      <c r="U87" s="691"/>
    </row>
    <row r="88" spans="1:97" s="64" customFormat="1">
      <c r="B88" s="67" t="s">
        <v>233</v>
      </c>
      <c r="C88" s="329" t="s">
        <v>310</v>
      </c>
    </row>
    <row r="89" spans="1:97">
      <c r="A89" s="1504" t="s">
        <v>876</v>
      </c>
      <c r="B89" s="1504"/>
      <c r="C89" s="1504"/>
      <c r="D89" s="1504"/>
      <c r="E89" s="1504"/>
      <c r="F89" s="1504"/>
      <c r="G89" s="1504"/>
      <c r="H89" s="1504"/>
      <c r="I89" s="1504"/>
      <c r="J89" s="1504"/>
      <c r="K89" s="1504"/>
      <c r="L89" s="1504"/>
      <c r="M89" s="1504"/>
      <c r="N89" s="1504"/>
      <c r="O89" s="1504"/>
      <c r="P89" s="1504"/>
      <c r="Q89" s="1504"/>
      <c r="R89" s="1504"/>
      <c r="S89" s="1504"/>
      <c r="T89" s="1504"/>
      <c r="U89" s="1504"/>
      <c r="V89" s="1504"/>
      <c r="W89" s="1504"/>
      <c r="X89" s="1504"/>
      <c r="Y89" s="1504"/>
      <c r="Z89" s="1504"/>
      <c r="AA89" s="1504"/>
      <c r="AB89" s="1504"/>
      <c r="AC89" s="1504"/>
      <c r="AD89" s="1504"/>
      <c r="AE89" s="1504"/>
      <c r="AF89" s="1504"/>
      <c r="AG89" s="1504"/>
      <c r="AH89" s="1504"/>
      <c r="AI89" s="1504"/>
      <c r="AJ89" s="1504"/>
      <c r="AK89" s="1504"/>
      <c r="AL89" s="1504"/>
      <c r="AM89" s="1504"/>
      <c r="AN89" s="1504"/>
      <c r="AO89" s="1504"/>
      <c r="AP89" s="1504"/>
      <c r="AQ89" s="1504"/>
      <c r="AR89" s="1504"/>
      <c r="AS89" s="1504"/>
      <c r="AT89" s="1504"/>
      <c r="AU89" s="1504"/>
      <c r="AV89" s="1504"/>
      <c r="AW89" s="1504"/>
      <c r="AX89" s="1504"/>
      <c r="AY89" s="1504"/>
      <c r="AZ89" s="1504"/>
      <c r="BA89" s="1504"/>
      <c r="BB89" s="1504"/>
      <c r="BC89" s="1504"/>
      <c r="BD89" s="1504"/>
      <c r="BE89" s="1504"/>
      <c r="BF89" s="1504"/>
      <c r="BG89" s="1504"/>
      <c r="BH89" s="1504"/>
      <c r="BI89" s="1504"/>
      <c r="BJ89" s="1504"/>
      <c r="BK89" s="1504"/>
      <c r="BL89" s="1504"/>
      <c r="BM89" s="1504"/>
      <c r="BN89" s="1504"/>
      <c r="BO89" s="1504"/>
      <c r="BP89" s="1504"/>
      <c r="BQ89" s="1504"/>
      <c r="BR89" s="1504"/>
      <c r="BS89" s="1504"/>
      <c r="BT89" s="1504"/>
      <c r="BU89" s="1504"/>
      <c r="BV89" s="1504"/>
      <c r="BW89" s="1504"/>
      <c r="BX89" s="1504"/>
      <c r="BY89" s="1504"/>
      <c r="BZ89" s="1504"/>
      <c r="CA89" s="1504"/>
      <c r="CB89" s="1504"/>
      <c r="CC89" s="1504"/>
      <c r="CD89" s="1504"/>
      <c r="CE89" s="1504"/>
    </row>
    <row r="90" spans="1:97">
      <c r="A90" s="290" t="s">
        <v>309</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row>
    <row r="91" spans="1:97" ht="9" customHeight="1">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G91" s="1347"/>
      <c r="CH91" s="1347"/>
      <c r="CI91" s="1347"/>
      <c r="CJ91" s="1347"/>
      <c r="CK91" s="1347"/>
      <c r="CL91" s="1347"/>
      <c r="CM91" s="1347"/>
      <c r="CN91" s="1347"/>
      <c r="CO91" s="115"/>
      <c r="CP91" s="115"/>
      <c r="CQ91" s="115"/>
      <c r="CR91" s="115"/>
      <c r="CS91" s="115"/>
    </row>
    <row r="92" spans="1:97" ht="13.15" customHeight="1">
      <c r="B92" s="1387" t="s">
        <v>226</v>
      </c>
      <c r="C92" s="1342" t="s">
        <v>251</v>
      </c>
      <c r="D92" s="1343"/>
      <c r="E92" s="1343"/>
      <c r="F92" s="1343"/>
      <c r="G92" s="1343"/>
      <c r="H92" s="1343"/>
      <c r="I92" s="1350"/>
      <c r="J92" s="1463" t="s">
        <v>224</v>
      </c>
      <c r="K92" s="1463"/>
      <c r="L92" s="1463"/>
      <c r="M92" s="1463"/>
      <c r="N92" s="1463" t="s">
        <v>223</v>
      </c>
      <c r="O92" s="1463"/>
      <c r="P92" s="1463"/>
      <c r="Q92" s="1463"/>
      <c r="R92" s="1442" t="s">
        <v>222</v>
      </c>
      <c r="S92" s="1442"/>
      <c r="T92" s="1442"/>
      <c r="U92" s="1442"/>
      <c r="V92" s="1442" t="s">
        <v>626</v>
      </c>
      <c r="W92" s="1442"/>
      <c r="X92" s="1442"/>
      <c r="Y92" s="1442"/>
      <c r="Z92" s="1442" t="s">
        <v>627</v>
      </c>
      <c r="AA92" s="1442"/>
      <c r="AB92" s="1442"/>
      <c r="AC92" s="1442"/>
      <c r="AD92" s="1444" t="s">
        <v>308</v>
      </c>
      <c r="AE92" s="1444"/>
      <c r="AF92" s="1444"/>
      <c r="AG92" s="1444"/>
      <c r="AH92" s="1444" t="s">
        <v>628</v>
      </c>
      <c r="AI92" s="1444"/>
      <c r="AJ92" s="1444"/>
      <c r="AK92" s="1444"/>
      <c r="AL92" s="1470" t="s">
        <v>307</v>
      </c>
      <c r="AM92" s="1470"/>
      <c r="AN92" s="1470"/>
      <c r="AO92" s="1470"/>
      <c r="AP92" s="1461" t="s">
        <v>306</v>
      </c>
      <c r="AQ92" s="1409"/>
      <c r="AR92" s="1409"/>
      <c r="AS92" s="1409"/>
      <c r="AT92" s="1362" t="s">
        <v>305</v>
      </c>
      <c r="AU92" s="1369"/>
      <c r="AV92" s="1369"/>
      <c r="AW92" s="1358" t="s">
        <v>304</v>
      </c>
      <c r="AX92" s="1359"/>
      <c r="AY92" s="1359"/>
      <c r="AZ92" s="1359"/>
      <c r="BA92" s="1363" t="s">
        <v>303</v>
      </c>
      <c r="BB92" s="1364"/>
      <c r="BC92" s="1364"/>
      <c r="BD92" s="1365"/>
      <c r="BE92" s="1376" t="s">
        <v>302</v>
      </c>
      <c r="BF92" s="1463"/>
      <c r="BG92" s="1463"/>
      <c r="BH92" s="1463"/>
      <c r="BI92" s="1463"/>
      <c r="BJ92" s="1463"/>
      <c r="BK92" s="1463"/>
      <c r="BL92" s="1463"/>
      <c r="BM92" s="937" t="s">
        <v>690</v>
      </c>
      <c r="BN92" s="937"/>
      <c r="BO92" s="937"/>
      <c r="BP92" s="937"/>
      <c r="BQ92" s="937"/>
      <c r="BR92" s="937" t="s">
        <v>691</v>
      </c>
      <c r="BS92" s="937"/>
      <c r="BT92" s="937"/>
      <c r="BU92" s="937"/>
      <c r="BV92" s="937"/>
      <c r="BW92" s="1468"/>
      <c r="BX92" s="1468"/>
      <c r="BY92" s="1468"/>
      <c r="BZ92" s="1468"/>
      <c r="CA92" s="1468"/>
      <c r="CB92" s="1468"/>
      <c r="CC92" s="1468"/>
      <c r="CD92" s="1468"/>
      <c r="CE92" s="115"/>
      <c r="CF92" s="115"/>
      <c r="CG92" s="115"/>
      <c r="CH92" s="115"/>
      <c r="CI92" s="115"/>
    </row>
    <row r="93" spans="1:97" ht="32.25" customHeight="1">
      <c r="B93" s="1388"/>
      <c r="C93" s="1346"/>
      <c r="D93" s="1347"/>
      <c r="E93" s="1347"/>
      <c r="F93" s="1347"/>
      <c r="G93" s="1347"/>
      <c r="H93" s="1347"/>
      <c r="I93" s="1351"/>
      <c r="J93" s="1464"/>
      <c r="K93" s="1464"/>
      <c r="L93" s="1464"/>
      <c r="M93" s="1464"/>
      <c r="N93" s="1464"/>
      <c r="O93" s="1464"/>
      <c r="P93" s="1464"/>
      <c r="Q93" s="1464"/>
      <c r="R93" s="1443"/>
      <c r="S93" s="1443"/>
      <c r="T93" s="1443"/>
      <c r="U93" s="1443"/>
      <c r="V93" s="1443"/>
      <c r="W93" s="1443"/>
      <c r="X93" s="1443"/>
      <c r="Y93" s="1443"/>
      <c r="Z93" s="1443"/>
      <c r="AA93" s="1443"/>
      <c r="AB93" s="1443"/>
      <c r="AC93" s="1443"/>
      <c r="AD93" s="1445"/>
      <c r="AE93" s="1445"/>
      <c r="AF93" s="1445"/>
      <c r="AG93" s="1445"/>
      <c r="AH93" s="1445"/>
      <c r="AI93" s="1445"/>
      <c r="AJ93" s="1445"/>
      <c r="AK93" s="1445"/>
      <c r="AL93" s="1471"/>
      <c r="AM93" s="1471"/>
      <c r="AN93" s="1471"/>
      <c r="AO93" s="1471"/>
      <c r="AP93" s="1428"/>
      <c r="AQ93" s="1429"/>
      <c r="AR93" s="1429"/>
      <c r="AS93" s="1429"/>
      <c r="AT93" s="1371"/>
      <c r="AU93" s="1372"/>
      <c r="AV93" s="1372"/>
      <c r="AW93" s="1360"/>
      <c r="AX93" s="1361"/>
      <c r="AY93" s="1361"/>
      <c r="AZ93" s="1361"/>
      <c r="BA93" s="1366"/>
      <c r="BB93" s="1367"/>
      <c r="BC93" s="1367"/>
      <c r="BD93" s="1368"/>
      <c r="BE93" s="1397" t="s">
        <v>301</v>
      </c>
      <c r="BF93" s="1398"/>
      <c r="BG93" s="1398"/>
      <c r="BH93" s="1398"/>
      <c r="BI93" s="1398" t="s">
        <v>300</v>
      </c>
      <c r="BJ93" s="1398"/>
      <c r="BK93" s="1398"/>
      <c r="BL93" s="1398"/>
      <c r="BM93" s="939"/>
      <c r="BN93" s="939"/>
      <c r="BO93" s="939"/>
      <c r="BP93" s="939"/>
      <c r="BQ93" s="939"/>
      <c r="BR93" s="939"/>
      <c r="BS93" s="939"/>
      <c r="BT93" s="939"/>
      <c r="BU93" s="939"/>
      <c r="BV93" s="939"/>
      <c r="BW93" s="115"/>
      <c r="BX93" s="115"/>
      <c r="BY93" s="115"/>
      <c r="BZ93" s="115"/>
      <c r="CA93" s="66"/>
    </row>
    <row r="94" spans="1:97">
      <c r="B94" s="305"/>
      <c r="C94" s="291"/>
      <c r="D94" s="292"/>
      <c r="E94" s="292"/>
      <c r="F94" s="292"/>
      <c r="G94" s="292"/>
      <c r="H94" s="292"/>
      <c r="I94" s="345" t="s">
        <v>209</v>
      </c>
      <c r="J94" s="291"/>
      <c r="K94" s="292"/>
      <c r="L94" s="292"/>
      <c r="M94" s="345" t="s">
        <v>208</v>
      </c>
      <c r="N94" s="291"/>
      <c r="O94" s="292"/>
      <c r="P94" s="292"/>
      <c r="Q94" s="345" t="s">
        <v>207</v>
      </c>
      <c r="R94" s="291"/>
      <c r="S94" s="292"/>
      <c r="T94" s="292"/>
      <c r="U94" s="345" t="s">
        <v>206</v>
      </c>
      <c r="V94" s="291"/>
      <c r="W94" s="292"/>
      <c r="X94" s="292"/>
      <c r="Y94" s="345" t="s">
        <v>205</v>
      </c>
      <c r="Z94" s="291"/>
      <c r="AA94" s="292"/>
      <c r="AB94" s="292"/>
      <c r="AC94" s="345" t="s">
        <v>204</v>
      </c>
      <c r="AD94" s="291"/>
      <c r="AE94" s="292"/>
      <c r="AF94" s="292"/>
      <c r="AG94" s="345" t="s">
        <v>203</v>
      </c>
      <c r="AH94" s="291"/>
      <c r="AI94" s="292"/>
      <c r="AJ94" s="292"/>
      <c r="AK94" s="345" t="s">
        <v>202</v>
      </c>
      <c r="AL94" s="346"/>
      <c r="AM94" s="347"/>
      <c r="AN94" s="347"/>
      <c r="AO94" s="334" t="s">
        <v>201</v>
      </c>
      <c r="AP94" s="347"/>
      <c r="AQ94" s="347"/>
      <c r="AR94" s="347"/>
      <c r="AS94" s="320" t="s">
        <v>200</v>
      </c>
      <c r="AT94" s="332"/>
      <c r="AU94" s="327"/>
      <c r="AV94" s="327" t="s">
        <v>199</v>
      </c>
      <c r="AW94" s="349"/>
      <c r="AX94" s="350"/>
      <c r="AY94" s="350"/>
      <c r="AZ94" s="327" t="s">
        <v>198</v>
      </c>
      <c r="BA94" s="291"/>
      <c r="BB94" s="292"/>
      <c r="BC94" s="292"/>
      <c r="BD94" s="351" t="s">
        <v>197</v>
      </c>
      <c r="BE94" s="292"/>
      <c r="BF94" s="292"/>
      <c r="BG94" s="292"/>
      <c r="BH94" s="351" t="s">
        <v>196</v>
      </c>
      <c r="BI94" s="346"/>
      <c r="BJ94" s="347"/>
      <c r="BK94" s="347"/>
      <c r="BL94" s="351" t="s">
        <v>195</v>
      </c>
      <c r="BM94" s="692"/>
      <c r="BN94" s="693"/>
      <c r="BO94" s="693"/>
      <c r="BP94" s="693"/>
      <c r="BQ94" s="685" t="s">
        <v>194</v>
      </c>
      <c r="BR94" s="692"/>
      <c r="BS94" s="693"/>
      <c r="BT94" s="693"/>
      <c r="BU94" s="693"/>
      <c r="BV94" s="685" t="s">
        <v>193</v>
      </c>
      <c r="BW94" s="1469"/>
      <c r="BX94" s="1469"/>
      <c r="BY94" s="1469"/>
      <c r="BZ94" s="1469"/>
      <c r="CA94" s="1469"/>
    </row>
    <row r="95" spans="1:97" ht="15.75" customHeight="1">
      <c r="B95" s="322">
        <v>1</v>
      </c>
      <c r="C95" s="1449"/>
      <c r="D95" s="1449"/>
      <c r="E95" s="1449"/>
      <c r="F95" s="1449"/>
      <c r="G95" s="1449"/>
      <c r="H95" s="1449"/>
      <c r="I95" s="1449"/>
      <c r="J95" s="1475"/>
      <c r="K95" s="1476"/>
      <c r="L95" s="1476"/>
      <c r="M95" s="1477"/>
      <c r="N95" s="1475"/>
      <c r="O95" s="1476"/>
      <c r="P95" s="1476"/>
      <c r="Q95" s="1477"/>
      <c r="R95" s="1417"/>
      <c r="S95" s="1417"/>
      <c r="T95" s="1417"/>
      <c r="U95" s="1417"/>
      <c r="V95" s="1417"/>
      <c r="W95" s="1417"/>
      <c r="X95" s="1417"/>
      <c r="Y95" s="1417"/>
      <c r="Z95" s="1417"/>
      <c r="AA95" s="1417"/>
      <c r="AB95" s="1417"/>
      <c r="AC95" s="1417"/>
      <c r="AD95" s="1450"/>
      <c r="AE95" s="1450"/>
      <c r="AF95" s="1450"/>
      <c r="AG95" s="1450"/>
      <c r="AH95" s="1450"/>
      <c r="AI95" s="1450"/>
      <c r="AJ95" s="1450"/>
      <c r="AK95" s="1450"/>
      <c r="AL95" s="1451"/>
      <c r="AM95" s="1451"/>
      <c r="AN95" s="1451"/>
      <c r="AO95" s="1451"/>
      <c r="AP95" s="1451"/>
      <c r="AQ95" s="1451"/>
      <c r="AR95" s="1451"/>
      <c r="AS95" s="1399"/>
      <c r="AT95" s="352"/>
      <c r="AU95" s="353"/>
      <c r="AV95" s="353"/>
      <c r="AW95" s="1399"/>
      <c r="AX95" s="1400"/>
      <c r="AY95" s="1400"/>
      <c r="AZ95" s="1400"/>
      <c r="BA95" s="1399"/>
      <c r="BB95" s="1400"/>
      <c r="BC95" s="1400"/>
      <c r="BD95" s="1401"/>
      <c r="BE95" s="1401"/>
      <c r="BF95" s="1451"/>
      <c r="BG95" s="1451"/>
      <c r="BH95" s="1451"/>
      <c r="BI95" s="1451"/>
      <c r="BJ95" s="1451"/>
      <c r="BK95" s="1451"/>
      <c r="BL95" s="1451"/>
      <c r="BM95" s="1172"/>
      <c r="BN95" s="1172"/>
      <c r="BO95" s="1172"/>
      <c r="BP95" s="1172"/>
      <c r="BQ95" s="1172"/>
      <c r="BR95" s="1172"/>
      <c r="BS95" s="1172"/>
      <c r="BT95" s="1172"/>
      <c r="BU95" s="1172"/>
      <c r="BV95" s="1172"/>
    </row>
    <row r="96" spans="1:97" ht="15.75" customHeight="1">
      <c r="B96" s="323">
        <v>2</v>
      </c>
      <c r="C96" s="1453"/>
      <c r="D96" s="1453"/>
      <c r="E96" s="1453"/>
      <c r="F96" s="1453"/>
      <c r="G96" s="1453"/>
      <c r="H96" s="1453"/>
      <c r="I96" s="1453"/>
      <c r="J96" s="1472"/>
      <c r="K96" s="1473"/>
      <c r="L96" s="1473"/>
      <c r="M96" s="1474"/>
      <c r="N96" s="1472"/>
      <c r="O96" s="1473"/>
      <c r="P96" s="1473"/>
      <c r="Q96" s="1474"/>
      <c r="R96" s="1407"/>
      <c r="S96" s="1407"/>
      <c r="T96" s="1407"/>
      <c r="U96" s="1407"/>
      <c r="V96" s="1407"/>
      <c r="W96" s="1407"/>
      <c r="X96" s="1407"/>
      <c r="Y96" s="1407"/>
      <c r="Z96" s="1407"/>
      <c r="AA96" s="1407"/>
      <c r="AB96" s="1407"/>
      <c r="AC96" s="1407"/>
      <c r="AD96" s="1454"/>
      <c r="AE96" s="1454"/>
      <c r="AF96" s="1454"/>
      <c r="AG96" s="1454"/>
      <c r="AH96" s="1454"/>
      <c r="AI96" s="1454"/>
      <c r="AJ96" s="1454"/>
      <c r="AK96" s="1454"/>
      <c r="AL96" s="1452"/>
      <c r="AM96" s="1452"/>
      <c r="AN96" s="1452"/>
      <c r="AO96" s="1452"/>
      <c r="AP96" s="1452"/>
      <c r="AQ96" s="1452"/>
      <c r="AR96" s="1452"/>
      <c r="AS96" s="1418"/>
      <c r="AT96" s="354"/>
      <c r="AU96" s="355"/>
      <c r="AV96" s="355"/>
      <c r="AW96" s="1418"/>
      <c r="AX96" s="1419"/>
      <c r="AY96" s="1419"/>
      <c r="AZ96" s="1419"/>
      <c r="BA96" s="1418"/>
      <c r="BB96" s="1419"/>
      <c r="BC96" s="1419"/>
      <c r="BD96" s="1423"/>
      <c r="BE96" s="1423"/>
      <c r="BF96" s="1452"/>
      <c r="BG96" s="1452"/>
      <c r="BH96" s="1452"/>
      <c r="BI96" s="1452"/>
      <c r="BJ96" s="1452"/>
      <c r="BK96" s="1452"/>
      <c r="BL96" s="1452"/>
      <c r="BM96" s="1181"/>
      <c r="BN96" s="1181"/>
      <c r="BO96" s="1181"/>
      <c r="BP96" s="1181"/>
      <c r="BQ96" s="1181"/>
      <c r="BR96" s="1181"/>
      <c r="BS96" s="1181"/>
      <c r="BT96" s="1181"/>
      <c r="BU96" s="1181"/>
      <c r="BV96" s="1181"/>
      <c r="BW96" s="1469"/>
      <c r="BX96" s="1469"/>
      <c r="BY96" s="1469"/>
      <c r="BZ96" s="1469"/>
      <c r="CA96" s="1469"/>
    </row>
    <row r="97" spans="1:97" ht="15.75" customHeight="1">
      <c r="B97" s="323">
        <v>3</v>
      </c>
      <c r="C97" s="1453"/>
      <c r="D97" s="1453"/>
      <c r="E97" s="1453"/>
      <c r="F97" s="1453"/>
      <c r="G97" s="1453"/>
      <c r="H97" s="1453"/>
      <c r="I97" s="1453"/>
      <c r="J97" s="1472"/>
      <c r="K97" s="1473"/>
      <c r="L97" s="1473"/>
      <c r="M97" s="1474"/>
      <c r="N97" s="1472"/>
      <c r="O97" s="1473"/>
      <c r="P97" s="1473"/>
      <c r="Q97" s="1474"/>
      <c r="R97" s="1407"/>
      <c r="S97" s="1407"/>
      <c r="T97" s="1407"/>
      <c r="U97" s="1407"/>
      <c r="V97" s="1407"/>
      <c r="W97" s="1407"/>
      <c r="X97" s="1407"/>
      <c r="Y97" s="1407"/>
      <c r="Z97" s="1407"/>
      <c r="AA97" s="1407"/>
      <c r="AB97" s="1407"/>
      <c r="AC97" s="1407"/>
      <c r="AD97" s="1454"/>
      <c r="AE97" s="1454"/>
      <c r="AF97" s="1454"/>
      <c r="AG97" s="1454"/>
      <c r="AH97" s="1454"/>
      <c r="AI97" s="1454"/>
      <c r="AJ97" s="1454"/>
      <c r="AK97" s="1454"/>
      <c r="AL97" s="1452"/>
      <c r="AM97" s="1452"/>
      <c r="AN97" s="1452"/>
      <c r="AO97" s="1452"/>
      <c r="AP97" s="1452"/>
      <c r="AQ97" s="1452"/>
      <c r="AR97" s="1452"/>
      <c r="AS97" s="1418"/>
      <c r="AT97" s="354"/>
      <c r="AU97" s="355"/>
      <c r="AV97" s="355"/>
      <c r="AW97" s="1418"/>
      <c r="AX97" s="1419"/>
      <c r="AY97" s="1419"/>
      <c r="AZ97" s="1419"/>
      <c r="BA97" s="1418"/>
      <c r="BB97" s="1419"/>
      <c r="BC97" s="1419"/>
      <c r="BD97" s="1423"/>
      <c r="BE97" s="1423"/>
      <c r="BF97" s="1452"/>
      <c r="BG97" s="1452"/>
      <c r="BH97" s="1452"/>
      <c r="BI97" s="1452"/>
      <c r="BJ97" s="1452"/>
      <c r="BK97" s="1452"/>
      <c r="BL97" s="1452"/>
      <c r="BM97" s="1181"/>
      <c r="BN97" s="1181"/>
      <c r="BO97" s="1181"/>
      <c r="BP97" s="1181"/>
      <c r="BQ97" s="1181"/>
      <c r="BR97" s="1181"/>
      <c r="BS97" s="1181"/>
      <c r="BT97" s="1181"/>
      <c r="BU97" s="1181"/>
      <c r="BV97" s="1181"/>
      <c r="BW97" s="1469"/>
      <c r="BX97" s="1469"/>
      <c r="BY97" s="1469"/>
      <c r="BZ97" s="1469"/>
      <c r="CA97" s="1469"/>
    </row>
    <row r="98" spans="1:97" ht="15.75" customHeight="1">
      <c r="B98" s="323">
        <v>4</v>
      </c>
      <c r="C98" s="1453"/>
      <c r="D98" s="1453"/>
      <c r="E98" s="1453"/>
      <c r="F98" s="1453"/>
      <c r="G98" s="1453"/>
      <c r="H98" s="1453"/>
      <c r="I98" s="1453"/>
      <c r="J98" s="1472"/>
      <c r="K98" s="1473"/>
      <c r="L98" s="1473"/>
      <c r="M98" s="1474"/>
      <c r="N98" s="1472"/>
      <c r="O98" s="1473"/>
      <c r="P98" s="1473"/>
      <c r="Q98" s="1474"/>
      <c r="R98" s="1407"/>
      <c r="S98" s="1407"/>
      <c r="T98" s="1407"/>
      <c r="U98" s="1407"/>
      <c r="V98" s="1407"/>
      <c r="W98" s="1407"/>
      <c r="X98" s="1407"/>
      <c r="Y98" s="1407"/>
      <c r="Z98" s="1407"/>
      <c r="AA98" s="1407"/>
      <c r="AB98" s="1407"/>
      <c r="AC98" s="1407"/>
      <c r="AD98" s="1454"/>
      <c r="AE98" s="1454"/>
      <c r="AF98" s="1454"/>
      <c r="AG98" s="1454"/>
      <c r="AH98" s="1454"/>
      <c r="AI98" s="1454"/>
      <c r="AJ98" s="1454"/>
      <c r="AK98" s="1454"/>
      <c r="AL98" s="1452"/>
      <c r="AM98" s="1452"/>
      <c r="AN98" s="1452"/>
      <c r="AO98" s="1452"/>
      <c r="AP98" s="1452"/>
      <c r="AQ98" s="1452"/>
      <c r="AR98" s="1452"/>
      <c r="AS98" s="1418"/>
      <c r="AT98" s="354"/>
      <c r="AU98" s="355"/>
      <c r="AV98" s="355"/>
      <c r="AW98" s="1418"/>
      <c r="AX98" s="1419"/>
      <c r="AY98" s="1419"/>
      <c r="AZ98" s="1419"/>
      <c r="BA98" s="1418"/>
      <c r="BB98" s="1419"/>
      <c r="BC98" s="1419"/>
      <c r="BD98" s="1423"/>
      <c r="BE98" s="1423"/>
      <c r="BF98" s="1452"/>
      <c r="BG98" s="1452"/>
      <c r="BH98" s="1452"/>
      <c r="BI98" s="1452"/>
      <c r="BJ98" s="1452"/>
      <c r="BK98" s="1452"/>
      <c r="BL98" s="1452"/>
      <c r="BM98" s="1181"/>
      <c r="BN98" s="1181"/>
      <c r="BO98" s="1181"/>
      <c r="BP98" s="1181"/>
      <c r="BQ98" s="1181"/>
      <c r="BR98" s="1181"/>
      <c r="BS98" s="1181"/>
      <c r="BT98" s="1181"/>
      <c r="BU98" s="1181"/>
      <c r="BV98" s="1181"/>
      <c r="BW98" s="1469"/>
      <c r="BX98" s="1469"/>
      <c r="BY98" s="1469"/>
      <c r="BZ98" s="1469"/>
      <c r="CA98" s="1469"/>
    </row>
    <row r="99" spans="1:97" ht="15.75" customHeight="1">
      <c r="B99" s="324">
        <v>5</v>
      </c>
      <c r="C99" s="1465"/>
      <c r="D99" s="1465"/>
      <c r="E99" s="1465"/>
      <c r="F99" s="1465"/>
      <c r="G99" s="1465"/>
      <c r="H99" s="1465"/>
      <c r="I99" s="1465"/>
      <c r="J99" s="1478"/>
      <c r="K99" s="1479"/>
      <c r="L99" s="1479"/>
      <c r="M99" s="1480"/>
      <c r="N99" s="1478"/>
      <c r="O99" s="1479"/>
      <c r="P99" s="1479"/>
      <c r="Q99" s="1480"/>
      <c r="R99" s="1436"/>
      <c r="S99" s="1436"/>
      <c r="T99" s="1436"/>
      <c r="U99" s="1436"/>
      <c r="V99" s="1436"/>
      <c r="W99" s="1436"/>
      <c r="X99" s="1436"/>
      <c r="Y99" s="1436"/>
      <c r="Z99" s="1436"/>
      <c r="AA99" s="1436"/>
      <c r="AB99" s="1436"/>
      <c r="AC99" s="1436"/>
      <c r="AD99" s="1466"/>
      <c r="AE99" s="1466"/>
      <c r="AF99" s="1466"/>
      <c r="AG99" s="1466"/>
      <c r="AH99" s="1466"/>
      <c r="AI99" s="1466"/>
      <c r="AJ99" s="1466"/>
      <c r="AK99" s="1466"/>
      <c r="AL99" s="1467"/>
      <c r="AM99" s="1467"/>
      <c r="AN99" s="1467"/>
      <c r="AO99" s="1467"/>
      <c r="AP99" s="1467"/>
      <c r="AQ99" s="1467"/>
      <c r="AR99" s="1467"/>
      <c r="AS99" s="1424"/>
      <c r="AT99" s="356"/>
      <c r="AU99" s="357"/>
      <c r="AV99" s="357"/>
      <c r="AW99" s="1424"/>
      <c r="AX99" s="1425"/>
      <c r="AY99" s="1425"/>
      <c r="AZ99" s="1425"/>
      <c r="BA99" s="1424"/>
      <c r="BB99" s="1425"/>
      <c r="BC99" s="1425"/>
      <c r="BD99" s="1426"/>
      <c r="BE99" s="1426"/>
      <c r="BF99" s="1467"/>
      <c r="BG99" s="1467"/>
      <c r="BH99" s="1467"/>
      <c r="BI99" s="1467"/>
      <c r="BJ99" s="1467"/>
      <c r="BK99" s="1467"/>
      <c r="BL99" s="1467"/>
      <c r="BM99" s="1183"/>
      <c r="BN99" s="1183"/>
      <c r="BO99" s="1183"/>
      <c r="BP99" s="1183"/>
      <c r="BQ99" s="1183"/>
      <c r="BR99" s="1183"/>
      <c r="BS99" s="1183"/>
      <c r="BT99" s="1183"/>
      <c r="BU99" s="1183"/>
      <c r="BV99" s="1183"/>
      <c r="BW99" s="1469"/>
      <c r="BX99" s="1469"/>
      <c r="BY99" s="1469"/>
      <c r="BZ99" s="1469"/>
      <c r="CA99" s="1469"/>
    </row>
    <row r="100" spans="1:97" ht="15.75" customHeight="1">
      <c r="B100" s="325" t="s">
        <v>192</v>
      </c>
      <c r="C100" s="1455"/>
      <c r="D100" s="1455"/>
      <c r="E100" s="1455"/>
      <c r="F100" s="1455"/>
      <c r="G100" s="1455"/>
      <c r="H100" s="1455"/>
      <c r="I100" s="1455"/>
      <c r="J100" s="1427"/>
      <c r="K100" s="1427"/>
      <c r="L100" s="1427"/>
      <c r="M100" s="1427"/>
      <c r="N100" s="1427"/>
      <c r="O100" s="1427"/>
      <c r="P100" s="1427"/>
      <c r="Q100" s="1427"/>
      <c r="R100" s="1427"/>
      <c r="S100" s="1427"/>
      <c r="T100" s="1427"/>
      <c r="U100" s="1427"/>
      <c r="V100" s="1427"/>
      <c r="W100" s="1427"/>
      <c r="X100" s="1427"/>
      <c r="Y100" s="1427"/>
      <c r="Z100" s="1427"/>
      <c r="AA100" s="1427"/>
      <c r="AB100" s="1427"/>
      <c r="AC100" s="1427"/>
      <c r="AD100" s="1427"/>
      <c r="AE100" s="1427"/>
      <c r="AF100" s="1427"/>
      <c r="AG100" s="1427"/>
      <c r="AH100" s="1427"/>
      <c r="AI100" s="1427"/>
      <c r="AJ100" s="1427"/>
      <c r="AK100" s="1427"/>
      <c r="AL100" s="1384"/>
      <c r="AM100" s="1385"/>
      <c r="AN100" s="1385"/>
      <c r="AO100" s="1386"/>
      <c r="AP100" s="1384"/>
      <c r="AQ100" s="1385"/>
      <c r="AR100" s="1385"/>
      <c r="AS100" s="1385"/>
      <c r="AT100" s="1481"/>
      <c r="AU100" s="1482"/>
      <c r="AV100" s="1482"/>
      <c r="AW100" s="1483"/>
      <c r="AX100" s="1484"/>
      <c r="AY100" s="1484"/>
      <c r="AZ100" s="1484"/>
      <c r="BA100" s="1437"/>
      <c r="BB100" s="1438"/>
      <c r="BC100" s="1438"/>
      <c r="BD100" s="1457"/>
      <c r="BE100" s="1386"/>
      <c r="BF100" s="1427"/>
      <c r="BG100" s="1427"/>
      <c r="BH100" s="1427"/>
      <c r="BI100" s="1427"/>
      <c r="BJ100" s="1427"/>
      <c r="BK100" s="1427"/>
      <c r="BL100" s="1427"/>
      <c r="BM100" s="1503"/>
      <c r="BN100" s="1503"/>
      <c r="BO100" s="1503"/>
      <c r="BP100" s="1503"/>
      <c r="BQ100" s="1503"/>
      <c r="BR100" s="1503"/>
      <c r="BS100" s="1503"/>
      <c r="BT100" s="1503"/>
      <c r="BU100" s="1503"/>
      <c r="BV100" s="1503"/>
      <c r="BW100" s="331"/>
      <c r="BX100" s="331"/>
      <c r="BY100" s="331"/>
      <c r="BZ100" s="331"/>
      <c r="CA100" s="331"/>
    </row>
    <row r="101" spans="1:97" ht="15.75" customHeight="1">
      <c r="B101" s="326" t="s">
        <v>191</v>
      </c>
      <c r="C101" s="327"/>
      <c r="D101" s="327"/>
      <c r="E101" s="327"/>
      <c r="F101" s="327"/>
      <c r="G101" s="327"/>
      <c r="H101" s="327"/>
      <c r="I101" s="327"/>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64"/>
      <c r="AU101" s="64"/>
      <c r="AV101" s="64"/>
      <c r="AW101" s="64"/>
      <c r="AX101" s="64"/>
      <c r="AY101" s="64"/>
      <c r="AZ101" s="64"/>
      <c r="BA101" s="328"/>
      <c r="BB101" s="328"/>
      <c r="BC101" s="328"/>
      <c r="BD101" s="328"/>
      <c r="BE101" s="328"/>
      <c r="BF101" s="328"/>
      <c r="BG101" s="328"/>
      <c r="BH101" s="328"/>
      <c r="BI101" s="328"/>
      <c r="BJ101" s="328"/>
      <c r="BK101" s="328"/>
      <c r="BL101" s="328"/>
      <c r="BM101" s="328"/>
      <c r="BN101" s="328"/>
      <c r="BO101" s="328"/>
      <c r="BP101" s="328"/>
      <c r="BQ101" s="328"/>
      <c r="BR101" s="328"/>
      <c r="BS101" s="328"/>
      <c r="BT101" s="328"/>
      <c r="BU101" s="328"/>
      <c r="BV101" s="64"/>
      <c r="BW101" s="64"/>
      <c r="BX101" s="64"/>
      <c r="BY101" s="64"/>
      <c r="BZ101" s="64"/>
      <c r="CA101" s="64"/>
      <c r="CG101" s="1372"/>
      <c r="CH101" s="1372"/>
      <c r="CI101" s="1372"/>
      <c r="CJ101" s="1372"/>
      <c r="CK101" s="1372"/>
      <c r="CL101" s="331"/>
      <c r="CM101" s="331"/>
      <c r="CN101" s="331"/>
      <c r="CO101" s="331"/>
      <c r="CP101" s="331"/>
      <c r="CQ101" s="331"/>
      <c r="CR101" s="331"/>
      <c r="CS101" s="331"/>
    </row>
    <row r="102" spans="1:97">
      <c r="A102" s="64"/>
      <c r="B102" s="67" t="s">
        <v>190</v>
      </c>
      <c r="C102" s="329" t="s">
        <v>299</v>
      </c>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G102" s="1372"/>
      <c r="CH102" s="1372"/>
      <c r="CI102" s="1372"/>
      <c r="CJ102" s="1372"/>
      <c r="CK102" s="1372"/>
      <c r="CL102" s="331"/>
      <c r="CM102" s="331"/>
      <c r="CN102" s="331"/>
      <c r="CO102" s="331"/>
      <c r="CP102" s="331"/>
      <c r="CQ102" s="331"/>
      <c r="CR102" s="331"/>
      <c r="CS102" s="331"/>
    </row>
    <row r="103" spans="1:97">
      <c r="A103" s="64"/>
      <c r="B103" s="67" t="s">
        <v>188</v>
      </c>
      <c r="C103" s="329" t="s">
        <v>298</v>
      </c>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G103" s="66"/>
      <c r="CH103" s="66"/>
      <c r="CI103" s="66"/>
      <c r="CJ103" s="66"/>
      <c r="CK103" s="66"/>
      <c r="CL103" s="331"/>
      <c r="CM103" s="331"/>
      <c r="CN103" s="331"/>
      <c r="CO103" s="331"/>
      <c r="CP103" s="331"/>
      <c r="CQ103" s="331"/>
      <c r="CR103" s="331"/>
      <c r="CS103" s="331"/>
    </row>
    <row r="104" spans="1:97">
      <c r="A104" s="64"/>
      <c r="B104" s="67" t="s">
        <v>186</v>
      </c>
      <c r="C104" s="64" t="s">
        <v>185</v>
      </c>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G104" s="1469"/>
      <c r="CH104" s="1469"/>
      <c r="CI104" s="1469"/>
      <c r="CJ104" s="1469"/>
      <c r="CK104" s="1469"/>
      <c r="CL104" s="331"/>
      <c r="CM104" s="331"/>
      <c r="CN104" s="331"/>
      <c r="CO104" s="331"/>
      <c r="CP104" s="331"/>
      <c r="CQ104" s="331"/>
      <c r="CR104" s="331"/>
      <c r="CS104" s="331"/>
    </row>
    <row r="105" spans="1:97">
      <c r="A105" s="64"/>
      <c r="B105" s="67" t="s">
        <v>297</v>
      </c>
      <c r="C105" s="329" t="s">
        <v>296</v>
      </c>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G105" s="1469"/>
      <c r="CH105" s="1469"/>
      <c r="CI105" s="1469"/>
      <c r="CJ105" s="1469"/>
      <c r="CK105" s="1469"/>
      <c r="CL105" s="331"/>
      <c r="CM105" s="331"/>
      <c r="CN105" s="331"/>
      <c r="CO105" s="331"/>
      <c r="CP105" s="331"/>
      <c r="CQ105" s="331"/>
      <c r="CR105" s="331"/>
      <c r="CS105" s="331"/>
    </row>
    <row r="106" spans="1:97">
      <c r="A106" s="64"/>
      <c r="B106" s="67" t="s">
        <v>183</v>
      </c>
      <c r="C106" s="329" t="s">
        <v>295</v>
      </c>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G106" s="1469"/>
      <c r="CH106" s="1469"/>
      <c r="CI106" s="1469"/>
      <c r="CJ106" s="1469"/>
      <c r="CK106" s="1469"/>
      <c r="CL106" s="331"/>
      <c r="CM106" s="331"/>
      <c r="CN106" s="331"/>
      <c r="CO106" s="331"/>
      <c r="CP106" s="331"/>
      <c r="CQ106" s="331"/>
      <c r="CR106" s="331"/>
      <c r="CS106" s="331"/>
    </row>
    <row r="107" spans="1:97">
      <c r="A107" s="64"/>
      <c r="B107" s="67" t="s">
        <v>181</v>
      </c>
      <c r="C107" s="64" t="s">
        <v>294</v>
      </c>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G107" s="1469"/>
      <c r="CH107" s="1469"/>
      <c r="CI107" s="1469"/>
      <c r="CJ107" s="1469"/>
      <c r="CK107" s="1469"/>
      <c r="CL107" s="331"/>
      <c r="CM107" s="331"/>
      <c r="CN107" s="331"/>
      <c r="CO107" s="331"/>
      <c r="CP107" s="331"/>
      <c r="CQ107" s="331"/>
      <c r="CR107" s="331"/>
      <c r="CS107" s="331"/>
    </row>
    <row r="108" spans="1:97">
      <c r="A108" s="64"/>
      <c r="B108" s="67" t="s">
        <v>260</v>
      </c>
      <c r="C108" s="330" t="s">
        <v>293</v>
      </c>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G108" s="1469"/>
      <c r="CH108" s="1469"/>
      <c r="CI108" s="1469"/>
      <c r="CJ108" s="1469"/>
      <c r="CK108" s="1469"/>
      <c r="CL108" s="331"/>
      <c r="CM108" s="331"/>
      <c r="CN108" s="331"/>
      <c r="CO108" s="331"/>
      <c r="CP108" s="331"/>
      <c r="CQ108" s="331"/>
      <c r="CR108" s="331"/>
      <c r="CS108" s="331"/>
    </row>
    <row r="109" spans="1:97">
      <c r="A109" s="64"/>
      <c r="B109" s="67" t="s">
        <v>258</v>
      </c>
      <c r="C109" s="330" t="s">
        <v>292</v>
      </c>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G109" s="1469"/>
      <c r="CH109" s="1469"/>
      <c r="CI109" s="1469"/>
      <c r="CJ109" s="1469"/>
      <c r="CK109" s="1469"/>
      <c r="CL109" s="331"/>
      <c r="CM109" s="331"/>
      <c r="CN109" s="331"/>
      <c r="CO109" s="331"/>
      <c r="CP109" s="331"/>
      <c r="CQ109" s="331"/>
      <c r="CR109" s="331"/>
      <c r="CS109" s="331"/>
    </row>
    <row r="110" spans="1:97">
      <c r="A110" s="64"/>
      <c r="B110" s="67" t="s">
        <v>233</v>
      </c>
      <c r="C110" s="64" t="s">
        <v>291</v>
      </c>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row>
    <row r="111" spans="1:97">
      <c r="A111" s="64"/>
      <c r="B111" s="67" t="s">
        <v>231</v>
      </c>
      <c r="C111" s="64" t="s">
        <v>290</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row>
    <row r="112" spans="1:97">
      <c r="A112" s="64"/>
      <c r="B112" s="67" t="s">
        <v>229</v>
      </c>
      <c r="C112" s="68" t="s">
        <v>289</v>
      </c>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row>
    <row r="113" spans="1:83">
      <c r="A113" s="64"/>
      <c r="B113" s="67" t="s">
        <v>288</v>
      </c>
      <c r="C113" s="68" t="s">
        <v>287</v>
      </c>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row>
    <row r="114" spans="1:83" s="64" customFormat="1">
      <c r="B114" s="67" t="s">
        <v>286</v>
      </c>
      <c r="C114" s="68" t="s">
        <v>285</v>
      </c>
    </row>
    <row r="115" spans="1:83" s="64" customFormat="1">
      <c r="B115" s="67"/>
      <c r="C115" s="68"/>
      <c r="D115" s="64" t="s">
        <v>284</v>
      </c>
    </row>
    <row r="116" spans="1:83" s="64" customFormat="1">
      <c r="B116" s="67"/>
      <c r="C116" s="68"/>
      <c r="D116" s="64" t="s">
        <v>283</v>
      </c>
    </row>
    <row r="117" spans="1:83" s="64" customFormat="1">
      <c r="B117" s="67"/>
      <c r="C117" s="68"/>
      <c r="D117" s="64" t="s">
        <v>282</v>
      </c>
    </row>
    <row r="118" spans="1:83">
      <c r="A118" s="1504" t="s">
        <v>875</v>
      </c>
      <c r="B118" s="1504"/>
      <c r="C118" s="1504"/>
      <c r="D118" s="1504"/>
      <c r="E118" s="1504"/>
      <c r="F118" s="1504"/>
      <c r="G118" s="1504"/>
      <c r="H118" s="1504"/>
      <c r="I118" s="1504"/>
      <c r="J118" s="1504"/>
      <c r="K118" s="1504"/>
      <c r="L118" s="1504"/>
      <c r="M118" s="1504"/>
      <c r="N118" s="1504"/>
      <c r="O118" s="1504"/>
      <c r="P118" s="1504"/>
      <c r="Q118" s="1504"/>
      <c r="R118" s="1504"/>
      <c r="S118" s="1504"/>
      <c r="T118" s="1504"/>
      <c r="U118" s="1504"/>
      <c r="V118" s="1504"/>
      <c r="W118" s="1504"/>
      <c r="X118" s="1504"/>
      <c r="Y118" s="1504"/>
      <c r="Z118" s="1504"/>
      <c r="AA118" s="1504"/>
      <c r="AB118" s="1504"/>
      <c r="AC118" s="1504"/>
      <c r="AD118" s="1504"/>
      <c r="AE118" s="1504"/>
      <c r="AF118" s="1504"/>
      <c r="AG118" s="1504"/>
      <c r="AH118" s="1504"/>
      <c r="AI118" s="1504"/>
      <c r="AJ118" s="1504"/>
      <c r="AK118" s="1504"/>
      <c r="AL118" s="1504"/>
      <c r="AM118" s="1504"/>
      <c r="AN118" s="1504"/>
      <c r="AO118" s="1504"/>
      <c r="AP118" s="1504"/>
      <c r="AQ118" s="1504"/>
      <c r="AR118" s="1504"/>
      <c r="AS118" s="1504"/>
      <c r="AT118" s="1504"/>
      <c r="AU118" s="1504"/>
      <c r="AV118" s="1504"/>
      <c r="AW118" s="1504"/>
      <c r="AX118" s="1504"/>
      <c r="AY118" s="1504"/>
      <c r="AZ118" s="1504"/>
      <c r="BA118" s="1504"/>
      <c r="BB118" s="1504"/>
      <c r="BC118" s="1504"/>
      <c r="BD118" s="1504"/>
      <c r="BE118" s="1504"/>
      <c r="BF118" s="1504"/>
      <c r="BG118" s="1504"/>
      <c r="BH118" s="1504"/>
      <c r="BI118" s="1504"/>
      <c r="BJ118" s="1504"/>
      <c r="BK118" s="1504"/>
      <c r="BL118" s="1504"/>
      <c r="BM118" s="1504"/>
      <c r="BN118" s="1504"/>
      <c r="BO118" s="1504"/>
      <c r="BP118" s="1504"/>
      <c r="BQ118" s="1504"/>
      <c r="BR118" s="1504"/>
      <c r="BS118" s="1504"/>
      <c r="BT118" s="1504"/>
      <c r="BU118" s="1504"/>
      <c r="BV118" s="1504"/>
      <c r="BW118" s="1504"/>
      <c r="BX118" s="1504"/>
      <c r="BY118" s="1504"/>
      <c r="BZ118" s="1504"/>
      <c r="CA118" s="1504"/>
      <c r="CB118" s="1504"/>
      <c r="CC118" s="1504"/>
      <c r="CD118" s="1504"/>
      <c r="CE118" s="1504"/>
    </row>
    <row r="119" spans="1:83">
      <c r="B119" s="67"/>
    </row>
  </sheetData>
  <mergeCells count="453">
    <mergeCell ref="A46:CE46"/>
    <mergeCell ref="A89:CE89"/>
    <mergeCell ref="A118:CE118"/>
    <mergeCell ref="BM96:BQ96"/>
    <mergeCell ref="BR96:BV96"/>
    <mergeCell ref="BM97:BQ97"/>
    <mergeCell ref="BR97:BV97"/>
    <mergeCell ref="BM98:BQ98"/>
    <mergeCell ref="BR98:BV98"/>
    <mergeCell ref="BM99:BQ99"/>
    <mergeCell ref="BR99:BV99"/>
    <mergeCell ref="BM100:BQ100"/>
    <mergeCell ref="BR100:BV100"/>
    <mergeCell ref="AX73:BB73"/>
    <mergeCell ref="BC73:BG73"/>
    <mergeCell ref="AX74:BB74"/>
    <mergeCell ref="BC74:BG74"/>
    <mergeCell ref="AX75:BB75"/>
    <mergeCell ref="BC75:BG75"/>
    <mergeCell ref="AX76:BB76"/>
    <mergeCell ref="BC76:BG76"/>
    <mergeCell ref="AX77:BB77"/>
    <mergeCell ref="BC77:BG77"/>
    <mergeCell ref="AO55:AS55"/>
    <mergeCell ref="AT55:AX55"/>
    <mergeCell ref="AO56:AS56"/>
    <mergeCell ref="AT56:AX56"/>
    <mergeCell ref="AO57:AS57"/>
    <mergeCell ref="AT57:AX57"/>
    <mergeCell ref="AX69:BB70"/>
    <mergeCell ref="BC69:BG70"/>
    <mergeCell ref="AX72:BB72"/>
    <mergeCell ref="BC72:BG72"/>
    <mergeCell ref="BT25:BW25"/>
    <mergeCell ref="BX25:CA25"/>
    <mergeCell ref="BT26:BW26"/>
    <mergeCell ref="BX26:CA26"/>
    <mergeCell ref="AO50:AS51"/>
    <mergeCell ref="AT50:AX51"/>
    <mergeCell ref="AO53:AS53"/>
    <mergeCell ref="AT53:AX53"/>
    <mergeCell ref="AO54:AS54"/>
    <mergeCell ref="AT54:AX54"/>
    <mergeCell ref="C29:BF29"/>
    <mergeCell ref="BJ26:BM26"/>
    <mergeCell ref="BN26:BP26"/>
    <mergeCell ref="BQ26:BS26"/>
    <mergeCell ref="AD26:AF26"/>
    <mergeCell ref="AG26:AI26"/>
    <mergeCell ref="AJ26:AL26"/>
    <mergeCell ref="AM26:AP26"/>
    <mergeCell ref="AQ26:AT26"/>
    <mergeCell ref="AU26:AX26"/>
    <mergeCell ref="C26:I26"/>
    <mergeCell ref="J26:M26"/>
    <mergeCell ref="N26:Q26"/>
    <mergeCell ref="R26:U26"/>
    <mergeCell ref="BT17:BW19"/>
    <mergeCell ref="BX17:CA19"/>
    <mergeCell ref="BT21:BW21"/>
    <mergeCell ref="BX21:CA21"/>
    <mergeCell ref="BT22:BW22"/>
    <mergeCell ref="BX22:CA22"/>
    <mergeCell ref="BT23:BW23"/>
    <mergeCell ref="BX23:CA23"/>
    <mergeCell ref="BT24:BW24"/>
    <mergeCell ref="BX24:CA24"/>
    <mergeCell ref="X8:AB8"/>
    <mergeCell ref="S9:W9"/>
    <mergeCell ref="X9:AB9"/>
    <mergeCell ref="S10:W10"/>
    <mergeCell ref="X10:AB10"/>
    <mergeCell ref="S11:W11"/>
    <mergeCell ref="X11:AB11"/>
    <mergeCell ref="S12:W12"/>
    <mergeCell ref="X12:AB12"/>
    <mergeCell ref="AL99:AO99"/>
    <mergeCell ref="AP99:AS99"/>
    <mergeCell ref="AW99:AZ99"/>
    <mergeCell ref="BA99:BD99"/>
    <mergeCell ref="BE99:BH99"/>
    <mergeCell ref="CG108:CK108"/>
    <mergeCell ref="CG109:CK109"/>
    <mergeCell ref="BI100:BL100"/>
    <mergeCell ref="CG101:CK102"/>
    <mergeCell ref="CG104:CK104"/>
    <mergeCell ref="CG105:CK105"/>
    <mergeCell ref="CG106:CK106"/>
    <mergeCell ref="CG107:CK107"/>
    <mergeCell ref="AL100:AO100"/>
    <mergeCell ref="AP100:AS100"/>
    <mergeCell ref="AT100:AV100"/>
    <mergeCell ref="AW100:AZ100"/>
    <mergeCell ref="BA100:BD100"/>
    <mergeCell ref="BE100:BH100"/>
    <mergeCell ref="C100:I100"/>
    <mergeCell ref="J100:M100"/>
    <mergeCell ref="N100:Q100"/>
    <mergeCell ref="R100:U100"/>
    <mergeCell ref="V100:Y100"/>
    <mergeCell ref="Z100:AC100"/>
    <mergeCell ref="AD100:AG100"/>
    <mergeCell ref="AH100:AK100"/>
    <mergeCell ref="AH99:AK99"/>
    <mergeCell ref="BE98:BH98"/>
    <mergeCell ref="BI98:BL98"/>
    <mergeCell ref="BW98:CA98"/>
    <mergeCell ref="C99:I99"/>
    <mergeCell ref="J99:M99"/>
    <mergeCell ref="N99:Q99"/>
    <mergeCell ref="R99:U99"/>
    <mergeCell ref="V99:Y99"/>
    <mergeCell ref="Z99:AC99"/>
    <mergeCell ref="AD99:AG99"/>
    <mergeCell ref="AD98:AG98"/>
    <mergeCell ref="AH98:AK98"/>
    <mergeCell ref="AL98:AO98"/>
    <mergeCell ref="AP98:AS98"/>
    <mergeCell ref="AW98:AZ98"/>
    <mergeCell ref="BA98:BD98"/>
    <mergeCell ref="C98:I98"/>
    <mergeCell ref="J98:M98"/>
    <mergeCell ref="N98:Q98"/>
    <mergeCell ref="R98:U98"/>
    <mergeCell ref="V98:Y98"/>
    <mergeCell ref="Z98:AC98"/>
    <mergeCell ref="BI99:BL99"/>
    <mergeCell ref="BW99:CA99"/>
    <mergeCell ref="AP97:AS97"/>
    <mergeCell ref="AW97:AZ97"/>
    <mergeCell ref="BA97:BD97"/>
    <mergeCell ref="BE97:BH97"/>
    <mergeCell ref="BI97:BL97"/>
    <mergeCell ref="BW97:CA97"/>
    <mergeCell ref="BW96:CA96"/>
    <mergeCell ref="C97:I97"/>
    <mergeCell ref="J97:M97"/>
    <mergeCell ref="N97:Q97"/>
    <mergeCell ref="R97:U97"/>
    <mergeCell ref="V97:Y97"/>
    <mergeCell ref="Z97:AC97"/>
    <mergeCell ref="AD97:AG97"/>
    <mergeCell ref="AH97:AK97"/>
    <mergeCell ref="AL97:AO97"/>
    <mergeCell ref="AL96:AO96"/>
    <mergeCell ref="AP96:AS96"/>
    <mergeCell ref="AW96:AZ96"/>
    <mergeCell ref="BA96:BD96"/>
    <mergeCell ref="BE96:BH96"/>
    <mergeCell ref="BI96:BL96"/>
    <mergeCell ref="C96:I96"/>
    <mergeCell ref="J96:M96"/>
    <mergeCell ref="N96:Q96"/>
    <mergeCell ref="R96:U96"/>
    <mergeCell ref="V96:Y96"/>
    <mergeCell ref="Z96:AC96"/>
    <mergeCell ref="AD96:AG96"/>
    <mergeCell ref="AH96:AK96"/>
    <mergeCell ref="AD95:AG95"/>
    <mergeCell ref="AH95:AK95"/>
    <mergeCell ref="C95:I95"/>
    <mergeCell ref="J95:M95"/>
    <mergeCell ref="N95:Q95"/>
    <mergeCell ref="R95:U95"/>
    <mergeCell ref="V95:Y95"/>
    <mergeCell ref="Z95:AC95"/>
    <mergeCell ref="BW94:CA94"/>
    <mergeCell ref="AH92:AK93"/>
    <mergeCell ref="AL92:AO93"/>
    <mergeCell ref="AP92:AS93"/>
    <mergeCell ref="AT92:AV93"/>
    <mergeCell ref="AW92:AZ93"/>
    <mergeCell ref="BA92:BD93"/>
    <mergeCell ref="BE95:BH95"/>
    <mergeCell ref="BI95:BL95"/>
    <mergeCell ref="AL95:AO95"/>
    <mergeCell ref="AP95:AS95"/>
    <mergeCell ref="AW95:AZ95"/>
    <mergeCell ref="BA95:BD95"/>
    <mergeCell ref="BM92:BQ93"/>
    <mergeCell ref="BR92:BV93"/>
    <mergeCell ref="BM95:BQ95"/>
    <mergeCell ref="BR95:BV95"/>
    <mergeCell ref="C80:BF80"/>
    <mergeCell ref="CG91:CN91"/>
    <mergeCell ref="B92:B93"/>
    <mergeCell ref="C92:I93"/>
    <mergeCell ref="J92:M93"/>
    <mergeCell ref="N92:Q93"/>
    <mergeCell ref="R92:U93"/>
    <mergeCell ref="V92:Y93"/>
    <mergeCell ref="Z92:AC93"/>
    <mergeCell ref="AD92:AG93"/>
    <mergeCell ref="BE92:BL92"/>
    <mergeCell ref="BW92:BZ92"/>
    <mergeCell ref="CA92:CD92"/>
    <mergeCell ref="BE93:BH93"/>
    <mergeCell ref="BI93:BL93"/>
    <mergeCell ref="Z77:AC77"/>
    <mergeCell ref="AD77:AG77"/>
    <mergeCell ref="AH77:AK77"/>
    <mergeCell ref="AL77:AO77"/>
    <mergeCell ref="AP77:AS77"/>
    <mergeCell ref="AT77:AW77"/>
    <mergeCell ref="AD76:AG76"/>
    <mergeCell ref="AH76:AK76"/>
    <mergeCell ref="AL76:AO76"/>
    <mergeCell ref="AP76:AS76"/>
    <mergeCell ref="AT76:AW76"/>
    <mergeCell ref="Z76:AC76"/>
    <mergeCell ref="C77:I77"/>
    <mergeCell ref="J77:M77"/>
    <mergeCell ref="N77:Q77"/>
    <mergeCell ref="R77:U77"/>
    <mergeCell ref="V77:Y77"/>
    <mergeCell ref="C76:I76"/>
    <mergeCell ref="J76:M76"/>
    <mergeCell ref="N76:Q76"/>
    <mergeCell ref="R76:U76"/>
    <mergeCell ref="V76:Y76"/>
    <mergeCell ref="Z75:AC75"/>
    <mergeCell ref="AD75:AG75"/>
    <mergeCell ref="AH75:AK75"/>
    <mergeCell ref="AL75:AO75"/>
    <mergeCell ref="AP75:AS75"/>
    <mergeCell ref="AT75:AW75"/>
    <mergeCell ref="AD74:AG74"/>
    <mergeCell ref="AH74:AK74"/>
    <mergeCell ref="AL74:AO74"/>
    <mergeCell ref="AP74:AS74"/>
    <mergeCell ref="AT74:AW74"/>
    <mergeCell ref="Z74:AC74"/>
    <mergeCell ref="C75:I75"/>
    <mergeCell ref="J75:M75"/>
    <mergeCell ref="N75:Q75"/>
    <mergeCell ref="R75:U75"/>
    <mergeCell ref="V75:Y75"/>
    <mergeCell ref="C74:I74"/>
    <mergeCell ref="J74:M74"/>
    <mergeCell ref="N74:Q74"/>
    <mergeCell ref="R74:U74"/>
    <mergeCell ref="V74:Y74"/>
    <mergeCell ref="Z73:AC73"/>
    <mergeCell ref="AD73:AG73"/>
    <mergeCell ref="AH73:AK73"/>
    <mergeCell ref="AL73:AO73"/>
    <mergeCell ref="AP73:AS73"/>
    <mergeCell ref="AT73:AW73"/>
    <mergeCell ref="AD72:AG72"/>
    <mergeCell ref="AH72:AK72"/>
    <mergeCell ref="AL72:AO72"/>
    <mergeCell ref="AP72:AS72"/>
    <mergeCell ref="AT72:AW72"/>
    <mergeCell ref="Z72:AC72"/>
    <mergeCell ref="C73:I73"/>
    <mergeCell ref="J73:M73"/>
    <mergeCell ref="N73:Q73"/>
    <mergeCell ref="R73:U73"/>
    <mergeCell ref="V73:Y73"/>
    <mergeCell ref="C72:I72"/>
    <mergeCell ref="J72:M72"/>
    <mergeCell ref="N72:Q72"/>
    <mergeCell ref="R72:U72"/>
    <mergeCell ref="V72:Y72"/>
    <mergeCell ref="Z69:AC70"/>
    <mergeCell ref="AD69:AG70"/>
    <mergeCell ref="AH69:AK70"/>
    <mergeCell ref="AL69:AO70"/>
    <mergeCell ref="AP69:AS70"/>
    <mergeCell ref="AT69:AW70"/>
    <mergeCell ref="B69:B70"/>
    <mergeCell ref="C69:I70"/>
    <mergeCell ref="J69:M70"/>
    <mergeCell ref="N69:Q70"/>
    <mergeCell ref="R69:U70"/>
    <mergeCell ref="V69:Y70"/>
    <mergeCell ref="AG56:AJ56"/>
    <mergeCell ref="AK56:AN56"/>
    <mergeCell ref="C57:I57"/>
    <mergeCell ref="J57:P57"/>
    <mergeCell ref="Q57:T57"/>
    <mergeCell ref="U57:X57"/>
    <mergeCell ref="Y57:AB57"/>
    <mergeCell ref="AC57:AF57"/>
    <mergeCell ref="AG57:AJ57"/>
    <mergeCell ref="AK57:AN57"/>
    <mergeCell ref="C56:I56"/>
    <mergeCell ref="J56:P56"/>
    <mergeCell ref="Q56:T56"/>
    <mergeCell ref="U56:X56"/>
    <mergeCell ref="Y56:AB56"/>
    <mergeCell ref="AC56:AF56"/>
    <mergeCell ref="C55:I55"/>
    <mergeCell ref="J55:P55"/>
    <mergeCell ref="Q55:T55"/>
    <mergeCell ref="U55:X55"/>
    <mergeCell ref="Y55:AB55"/>
    <mergeCell ref="AC55:AF55"/>
    <mergeCell ref="AG55:AJ55"/>
    <mergeCell ref="AK55:AN55"/>
    <mergeCell ref="C54:I54"/>
    <mergeCell ref="J54:P54"/>
    <mergeCell ref="Q54:T54"/>
    <mergeCell ref="U54:X54"/>
    <mergeCell ref="Y54:AB54"/>
    <mergeCell ref="AC54:AF54"/>
    <mergeCell ref="C53:I53"/>
    <mergeCell ref="J53:P53"/>
    <mergeCell ref="Q53:T53"/>
    <mergeCell ref="U53:X53"/>
    <mergeCell ref="Y53:AB53"/>
    <mergeCell ref="AC53:AF53"/>
    <mergeCell ref="AG53:AJ53"/>
    <mergeCell ref="AK53:AN53"/>
    <mergeCell ref="AG54:AJ54"/>
    <mergeCell ref="AK54:AN54"/>
    <mergeCell ref="B50:B51"/>
    <mergeCell ref="C50:I51"/>
    <mergeCell ref="J50:P51"/>
    <mergeCell ref="Q50:T51"/>
    <mergeCell ref="U50:X51"/>
    <mergeCell ref="Y50:AB51"/>
    <mergeCell ref="AC50:AF51"/>
    <mergeCell ref="AG50:AN50"/>
    <mergeCell ref="AG51:AJ51"/>
    <mergeCell ref="AK51:AN51"/>
    <mergeCell ref="V26:Y26"/>
    <mergeCell ref="Z26:AC26"/>
    <mergeCell ref="AY25:BB25"/>
    <mergeCell ref="BC25:BE25"/>
    <mergeCell ref="BF25:BI25"/>
    <mergeCell ref="C25:I25"/>
    <mergeCell ref="J25:M25"/>
    <mergeCell ref="N25:Q25"/>
    <mergeCell ref="R25:U25"/>
    <mergeCell ref="V25:Y25"/>
    <mergeCell ref="Z25:AC25"/>
    <mergeCell ref="AY26:BB26"/>
    <mergeCell ref="BC26:BE26"/>
    <mergeCell ref="BF26:BI26"/>
    <mergeCell ref="BJ25:BM25"/>
    <mergeCell ref="BN25:BP25"/>
    <mergeCell ref="BQ25:BS25"/>
    <mergeCell ref="AD25:AF25"/>
    <mergeCell ref="AG25:AI25"/>
    <mergeCell ref="AJ25:AL25"/>
    <mergeCell ref="AM25:AP25"/>
    <mergeCell ref="AQ25:AT25"/>
    <mergeCell ref="AU25:AX25"/>
    <mergeCell ref="BJ24:BM24"/>
    <mergeCell ref="BN24:BP24"/>
    <mergeCell ref="BQ24:BS24"/>
    <mergeCell ref="AD24:AF24"/>
    <mergeCell ref="AG24:AI24"/>
    <mergeCell ref="AJ24:AL24"/>
    <mergeCell ref="AM24:AP24"/>
    <mergeCell ref="AQ24:AT24"/>
    <mergeCell ref="AU24:AX24"/>
    <mergeCell ref="C24:I24"/>
    <mergeCell ref="J24:M24"/>
    <mergeCell ref="N24:Q24"/>
    <mergeCell ref="R24:U24"/>
    <mergeCell ref="V24:Y24"/>
    <mergeCell ref="Z24:AC24"/>
    <mergeCell ref="AY23:BB23"/>
    <mergeCell ref="BC23:BE23"/>
    <mergeCell ref="BF23:BI23"/>
    <mergeCell ref="C23:I23"/>
    <mergeCell ref="J23:M23"/>
    <mergeCell ref="N23:Q23"/>
    <mergeCell ref="R23:U23"/>
    <mergeCell ref="V23:Y23"/>
    <mergeCell ref="Z23:AC23"/>
    <mergeCell ref="AY24:BB24"/>
    <mergeCell ref="BC24:BE24"/>
    <mergeCell ref="BF24:BI24"/>
    <mergeCell ref="BJ23:BM23"/>
    <mergeCell ref="BN23:BP23"/>
    <mergeCell ref="BQ23:BS23"/>
    <mergeCell ref="AD23:AF23"/>
    <mergeCell ref="AG23:AI23"/>
    <mergeCell ref="AJ23:AL23"/>
    <mergeCell ref="AM23:AP23"/>
    <mergeCell ref="AQ23:AT23"/>
    <mergeCell ref="AU23:AX23"/>
    <mergeCell ref="BJ22:BM22"/>
    <mergeCell ref="BN22:BP22"/>
    <mergeCell ref="BQ22:BS22"/>
    <mergeCell ref="AD22:AF22"/>
    <mergeCell ref="AG22:AI22"/>
    <mergeCell ref="AJ22:AL22"/>
    <mergeCell ref="AM22:AP22"/>
    <mergeCell ref="AQ22:AT22"/>
    <mergeCell ref="AU22:AX22"/>
    <mergeCell ref="C22:I22"/>
    <mergeCell ref="J22:M22"/>
    <mergeCell ref="N22:Q22"/>
    <mergeCell ref="R22:U22"/>
    <mergeCell ref="V22:Y22"/>
    <mergeCell ref="Z22:AC22"/>
    <mergeCell ref="AY21:BB21"/>
    <mergeCell ref="BC21:BE21"/>
    <mergeCell ref="BF21:BI21"/>
    <mergeCell ref="C21:I21"/>
    <mergeCell ref="J21:M21"/>
    <mergeCell ref="N21:Q21"/>
    <mergeCell ref="R21:U21"/>
    <mergeCell ref="V21:Y21"/>
    <mergeCell ref="Z21:AC21"/>
    <mergeCell ref="AY22:BB22"/>
    <mergeCell ref="BC22:BE22"/>
    <mergeCell ref="BF22:BI22"/>
    <mergeCell ref="BN17:BS18"/>
    <mergeCell ref="AD18:AF19"/>
    <mergeCell ref="AG18:AI19"/>
    <mergeCell ref="AJ18:AL19"/>
    <mergeCell ref="BN19:BP19"/>
    <mergeCell ref="BQ19:BS19"/>
    <mergeCell ref="AQ17:AT19"/>
    <mergeCell ref="AU17:AX19"/>
    <mergeCell ref="BJ21:BM21"/>
    <mergeCell ref="BN21:BP21"/>
    <mergeCell ref="BQ21:BS21"/>
    <mergeCell ref="AD21:AF21"/>
    <mergeCell ref="AG21:AI21"/>
    <mergeCell ref="AJ21:AL21"/>
    <mergeCell ref="AM21:AP21"/>
    <mergeCell ref="AQ21:AT21"/>
    <mergeCell ref="AU21:AX21"/>
    <mergeCell ref="B5:O6"/>
    <mergeCell ref="P5:R6"/>
    <mergeCell ref="P8:R8"/>
    <mergeCell ref="P9:R9"/>
    <mergeCell ref="P10:R10"/>
    <mergeCell ref="AY17:BB19"/>
    <mergeCell ref="BC17:BE19"/>
    <mergeCell ref="BF17:BI19"/>
    <mergeCell ref="BJ17:BM19"/>
    <mergeCell ref="V17:Y19"/>
    <mergeCell ref="Z17:AC19"/>
    <mergeCell ref="AD17:AL17"/>
    <mergeCell ref="AM17:AP19"/>
    <mergeCell ref="P11:R11"/>
    <mergeCell ref="B12:O12"/>
    <mergeCell ref="P12:R12"/>
    <mergeCell ref="B17:B18"/>
    <mergeCell ref="C17:I19"/>
    <mergeCell ref="J17:M19"/>
    <mergeCell ref="N17:Q19"/>
    <mergeCell ref="R17:U19"/>
    <mergeCell ref="S5:W6"/>
    <mergeCell ref="X5:AB6"/>
    <mergeCell ref="S8:W8"/>
  </mergeCells>
  <phoneticPr fontId="12"/>
  <conditionalFormatting sqref="AL95:AO95">
    <cfRule type="expression" dxfId="9" priority="5">
      <formula>AP95="有"</formula>
    </cfRule>
  </conditionalFormatting>
  <conditionalFormatting sqref="AL96:AO96">
    <cfRule type="expression" dxfId="8" priority="4">
      <formula>AP96="有"</formula>
    </cfRule>
  </conditionalFormatting>
  <conditionalFormatting sqref="AL97:AO97">
    <cfRule type="expression" dxfId="7" priority="3">
      <formula>AP97="有"</formula>
    </cfRule>
  </conditionalFormatting>
  <conditionalFormatting sqref="AL98:AO98">
    <cfRule type="expression" dxfId="6" priority="2">
      <formula>AP98="有"</formula>
    </cfRule>
  </conditionalFormatting>
  <conditionalFormatting sqref="AL99:AO99">
    <cfRule type="expression" dxfId="5" priority="1">
      <formula>AP99="有"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 allowBlank="1" showInputMessage="1" showErrorMessage="1" prompt="該当する場合は、ａ、ｂ、ｃから選択すること" sqref="AL72:AO72"/>
    <dataValidation allowBlank="1" showInputMessage="1" showErrorMessage="1" prompt="小数点以下第２位を四捨五入すること" sqref="AC53:AF53 AM21:AP21 AH72:AK72 AH95:AK95"/>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3:I53"/>
    <dataValidation type="list" allowBlank="1" showInputMessage="1" showErrorMessage="1" prompt="該当する場合は「有」を、該当しない場合は無記入" sqref="AG53:AN53 AY21:BC21 BN21:BS21 AL95:AT95 BJ21:BM25 BA95 BE95:BL95">
      <formula1>"有"</formula1>
    </dataValidation>
    <dataValidation allowBlank="1" showInputMessage="1" showErrorMessage="1" prompt="該当する場合は、（ア）、（イ）、（ウ）、（エ）から選択すること" sqref="AU21:AX21"/>
    <dataValidation type="list" allowBlank="1" showInputMessage="1" showErrorMessage="1" prompt="該当する場合は「有」を、該当しない場合は「無」を記入すること" sqref="AQ21:AT21 AP72:AS72">
      <formula1>"有,無"</formula1>
    </dataValidation>
    <dataValidation type="whole" imeMode="off" operator="greaterThanOrEqual" allowBlank="1" showInputMessage="1" showErrorMessage="1" error="整数を記入すること。" prompt="整数を記入すること" sqref="AD21:AL21 AD72:AG72 AD95:AG95">
      <formula1>0</formula1>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3:U76 R22:U25 Q54:T56 R96:U99">
      <formula1>0</formula1>
      <formula2>12</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２４までの整数を記入すること。" sqref="Z73:AC76 Z22:AC25 Y54:AB56 Z96:AC99">
      <formula1>1</formula1>
      <formula2>24</formula2>
    </dataValidation>
    <dataValidation type="whole" imeMode="off" operator="greaterThanOrEqual" allowBlank="1" showInputMessage="1" showErrorMessage="1" error="整数を記入すること。" sqref="AD73:AG76 AD22:AL25 AD96:AG99">
      <formula1>0</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7:AG77 AD100:AG100">
      <formula1>0</formula1>
    </dataValidation>
    <dataValidation type="list" allowBlank="1" showInputMessage="1" showErrorMessage="1" sqref="AG54:AN56 AY22:BC25 BN22:BS25 AL96:AT99 BA96:BA99 BE96:BL99">
      <formula1>"有"</formula1>
    </dataValidation>
    <dataValidation type="list" allowBlank="1" showInputMessage="1" showErrorMessage="1" sqref="AQ22:AT25 AP73:AS76">
      <formula1>"有,無"</formula1>
    </dataValidation>
    <dataValidation type="list" allowBlank="1" showInputMessage="1" showErrorMessage="1" sqref="N22:Q25 N73:Q76 N96:Q99">
      <formula1>"NPO法人,社会福祉法人,社会福祉協議会,任意団体,学校法人,株式会社,生活協同組合,直営,その他,未定"</formula1>
    </dataValidation>
  </dataValidations>
  <pageMargins left="0.75" right="0.75" top="1" bottom="1" header="0.5" footer="0.5"/>
  <pageSetup paperSize="9" scale="60" fitToHeight="0" orientation="landscape" r:id="rId1"/>
  <rowBreaks count="2" manualBreakCount="2">
    <brk id="46" max="82" man="1"/>
    <brk id="89" max="82" man="1"/>
  </rowBreaks>
  <colBreaks count="1" manualBreakCount="1">
    <brk id="2" max="11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179"/>
  <sheetViews>
    <sheetView showZeros="0" view="pageBreakPreview" zoomScale="98" zoomScaleNormal="100" zoomScaleSheetLayoutView="100" workbookViewId="0">
      <selection activeCell="M10" sqref="M10"/>
    </sheetView>
  </sheetViews>
  <sheetFormatPr defaultColWidth="9" defaultRowHeight="13"/>
  <cols>
    <col min="1" max="1" width="1.453125" style="766" customWidth="1"/>
    <col min="2" max="5" width="5.6328125" style="766" customWidth="1"/>
    <col min="6" max="6" width="8.90625" style="766" customWidth="1"/>
    <col min="7" max="11" width="5.6328125" style="766" customWidth="1"/>
    <col min="12" max="12" width="7.453125" style="766" customWidth="1"/>
    <col min="13" max="17" width="5.6328125" style="766" customWidth="1"/>
    <col min="18" max="18" width="7" style="766" customWidth="1"/>
    <col min="19" max="19" width="3.08984375" style="766" customWidth="1"/>
    <col min="20" max="20" width="5.453125" style="766" customWidth="1"/>
    <col min="21" max="21" width="12.453125" style="767" hidden="1" customWidth="1"/>
    <col min="22" max="23" width="14.6328125" style="767" bestFit="1" customWidth="1"/>
    <col min="24" max="24" width="12.453125" style="767" bestFit="1" customWidth="1"/>
    <col min="25" max="16384" width="9" style="766"/>
  </cols>
  <sheetData>
    <row r="1" spans="1:24" ht="13.5" customHeight="1">
      <c r="Q1" s="1505"/>
      <c r="R1" s="1505"/>
      <c r="S1" s="1505"/>
    </row>
    <row r="2" spans="1:24" ht="15.75" customHeight="1">
      <c r="B2" s="766" t="s">
        <v>915</v>
      </c>
      <c r="F2" s="768"/>
      <c r="L2" s="1506"/>
      <c r="M2" s="1506"/>
      <c r="N2" s="1506"/>
      <c r="O2" s="1506"/>
      <c r="P2" s="1506"/>
      <c r="Q2" s="1506"/>
      <c r="R2" s="1506"/>
      <c r="S2" s="1506"/>
    </row>
    <row r="3" spans="1:24" ht="5.25" customHeight="1"/>
    <row r="4" spans="1:24" ht="16.5">
      <c r="A4" s="1507" t="s">
        <v>844</v>
      </c>
      <c r="B4" s="1507"/>
      <c r="C4" s="1507"/>
      <c r="D4" s="1507"/>
      <c r="E4" s="1507"/>
      <c r="F4" s="1507"/>
      <c r="G4" s="1507"/>
      <c r="H4" s="1507"/>
      <c r="I4" s="1507"/>
      <c r="J4" s="1507"/>
      <c r="K4" s="1507"/>
      <c r="L4" s="1507"/>
      <c r="M4" s="1507"/>
      <c r="N4" s="1507"/>
      <c r="O4" s="1507"/>
      <c r="P4" s="1507"/>
      <c r="Q4" s="1507"/>
      <c r="R4" s="1507"/>
      <c r="S4" s="1507"/>
    </row>
    <row r="5" spans="1:24" ht="16.5">
      <c r="A5" s="769"/>
      <c r="B5" s="769"/>
      <c r="C5" s="769"/>
      <c r="D5" s="769"/>
      <c r="E5" s="769"/>
      <c r="F5" s="769"/>
      <c r="G5" s="769"/>
      <c r="H5" s="769"/>
      <c r="I5" s="769"/>
      <c r="J5" s="769"/>
      <c r="K5" s="769"/>
      <c r="L5" s="769"/>
      <c r="M5" s="769"/>
      <c r="N5" s="769"/>
      <c r="O5" s="769"/>
      <c r="P5" s="769"/>
      <c r="Q5" s="769"/>
      <c r="R5" s="769"/>
      <c r="S5" s="769"/>
    </row>
    <row r="6" spans="1:24" ht="16.5">
      <c r="A6" s="769"/>
      <c r="B6" s="769"/>
      <c r="C6" s="769"/>
      <c r="D6" s="769"/>
      <c r="E6" s="769"/>
      <c r="F6" s="769"/>
      <c r="G6" s="769"/>
      <c r="H6" s="769"/>
      <c r="I6" s="769"/>
      <c r="J6" s="769"/>
      <c r="K6" s="769"/>
      <c r="L6" s="769"/>
      <c r="M6" s="770" t="s">
        <v>765</v>
      </c>
      <c r="N6" s="771"/>
      <c r="O6" s="1508"/>
      <c r="P6" s="1508"/>
      <c r="Q6" s="1508"/>
      <c r="R6" s="1508"/>
      <c r="S6" s="769"/>
    </row>
    <row r="7" spans="1:24" ht="6.75" customHeight="1">
      <c r="S7" s="767"/>
    </row>
    <row r="8" spans="1:24" ht="8.25" customHeight="1">
      <c r="B8" s="767"/>
      <c r="C8" s="1509" t="s">
        <v>766</v>
      </c>
      <c r="D8" s="1509"/>
      <c r="E8" s="1509"/>
      <c r="F8" s="1511"/>
      <c r="G8" s="1511"/>
      <c r="H8" s="1511"/>
      <c r="I8" s="772"/>
      <c r="P8" s="1513"/>
      <c r="Q8" s="1513"/>
      <c r="R8" s="1513"/>
      <c r="S8" s="1513"/>
      <c r="U8" s="766"/>
      <c r="V8" s="766"/>
      <c r="W8" s="766"/>
      <c r="X8" s="766"/>
    </row>
    <row r="9" spans="1:24" ht="8.25" customHeight="1">
      <c r="B9" s="773"/>
      <c r="C9" s="1510"/>
      <c r="D9" s="1510"/>
      <c r="E9" s="1510"/>
      <c r="F9" s="1512"/>
      <c r="G9" s="1512"/>
      <c r="H9" s="1512"/>
      <c r="I9" s="772"/>
      <c r="P9" s="1513"/>
      <c r="Q9" s="1513"/>
      <c r="R9" s="1513"/>
      <c r="S9" s="1513"/>
      <c r="U9" s="766"/>
      <c r="V9" s="766"/>
      <c r="W9" s="766"/>
      <c r="X9" s="766"/>
    </row>
    <row r="10" spans="1:24" ht="8.25" customHeight="1">
      <c r="B10" s="767"/>
      <c r="C10" s="1514" t="s">
        <v>767</v>
      </c>
      <c r="D10" s="1514"/>
      <c r="E10" s="1514"/>
      <c r="F10" s="1516"/>
      <c r="G10" s="1516"/>
      <c r="H10" s="1516"/>
      <c r="I10" s="774"/>
      <c r="P10" s="775"/>
      <c r="Q10" s="775"/>
      <c r="R10" s="775"/>
      <c r="S10" s="775"/>
      <c r="U10" s="766"/>
      <c r="V10" s="766"/>
      <c r="W10" s="766"/>
      <c r="X10" s="766"/>
    </row>
    <row r="11" spans="1:24" ht="8.25" customHeight="1">
      <c r="B11" s="773"/>
      <c r="C11" s="1515"/>
      <c r="D11" s="1515"/>
      <c r="E11" s="1515"/>
      <c r="F11" s="1517"/>
      <c r="G11" s="1517"/>
      <c r="H11" s="1517"/>
      <c r="I11" s="774"/>
      <c r="P11" s="775"/>
      <c r="Q11" s="775"/>
      <c r="R11" s="775"/>
      <c r="S11" s="775"/>
      <c r="U11" s="766"/>
      <c r="V11" s="766"/>
      <c r="W11" s="766"/>
      <c r="X11" s="766"/>
    </row>
    <row r="12" spans="1:24" ht="5.25" customHeight="1">
      <c r="B12" s="776"/>
      <c r="C12" s="776"/>
      <c r="D12" s="776"/>
      <c r="E12" s="776"/>
      <c r="F12" s="777"/>
      <c r="G12" s="778"/>
      <c r="H12" s="778"/>
      <c r="I12" s="778"/>
      <c r="J12" s="778"/>
      <c r="K12" s="778"/>
      <c r="L12" s="778"/>
      <c r="M12" s="778"/>
      <c r="N12" s="778"/>
      <c r="O12" s="778"/>
      <c r="P12" s="778"/>
      <c r="Q12" s="778"/>
      <c r="R12" s="778"/>
      <c r="S12" s="778"/>
    </row>
    <row r="13" spans="1:24" ht="6" customHeight="1">
      <c r="C13" s="779"/>
      <c r="D13" s="779"/>
      <c r="E13" s="779"/>
      <c r="F13" s="779"/>
      <c r="G13" s="779"/>
      <c r="H13" s="779"/>
      <c r="I13" s="779"/>
      <c r="J13" s="779"/>
      <c r="K13" s="779"/>
      <c r="L13" s="779"/>
      <c r="M13" s="779"/>
      <c r="N13" s="779"/>
      <c r="O13" s="779"/>
      <c r="P13" s="779"/>
      <c r="Q13" s="779"/>
      <c r="R13" s="779"/>
    </row>
    <row r="14" spans="1:24" ht="6" customHeight="1"/>
    <row r="15" spans="1:24" ht="15.75" customHeight="1">
      <c r="B15" s="766" t="s">
        <v>768</v>
      </c>
    </row>
    <row r="16" spans="1:24">
      <c r="B16" s="766" t="s">
        <v>769</v>
      </c>
      <c r="M16" s="768"/>
    </row>
    <row r="17" spans="2:24" ht="9.75" customHeight="1">
      <c r="B17" s="1518" t="s">
        <v>770</v>
      </c>
      <c r="C17" s="1518"/>
      <c r="D17" s="1518"/>
      <c r="E17" s="1518"/>
      <c r="F17" s="1519"/>
      <c r="G17" s="1519"/>
      <c r="H17" s="1519"/>
      <c r="I17" s="1519"/>
      <c r="J17" s="1519"/>
      <c r="K17" s="1519"/>
      <c r="L17" s="1519"/>
      <c r="M17" s="1518" t="s">
        <v>771</v>
      </c>
      <c r="N17" s="1518"/>
      <c r="O17" s="1520"/>
      <c r="P17" s="1521"/>
      <c r="Q17" s="1521"/>
      <c r="R17" s="1521"/>
    </row>
    <row r="18" spans="2:24" ht="9.75" customHeight="1">
      <c r="B18" s="1518"/>
      <c r="C18" s="1518"/>
      <c r="D18" s="1518"/>
      <c r="E18" s="1518"/>
      <c r="F18" s="1519"/>
      <c r="G18" s="1519"/>
      <c r="H18" s="1519"/>
      <c r="I18" s="1519"/>
      <c r="J18" s="1519"/>
      <c r="K18" s="1519"/>
      <c r="L18" s="1519"/>
      <c r="M18" s="1518"/>
      <c r="N18" s="1518"/>
      <c r="O18" s="1520"/>
      <c r="P18" s="1521"/>
      <c r="Q18" s="1521"/>
      <c r="R18" s="1521"/>
    </row>
    <row r="19" spans="2:24" ht="9.75" customHeight="1">
      <c r="B19" s="1518"/>
      <c r="C19" s="1518"/>
      <c r="D19" s="1518"/>
      <c r="E19" s="1518"/>
      <c r="F19" s="1519"/>
      <c r="G19" s="1519"/>
      <c r="H19" s="1519"/>
      <c r="I19" s="1519"/>
      <c r="J19" s="1519"/>
      <c r="K19" s="1519"/>
      <c r="L19" s="1519"/>
      <c r="M19" s="1520"/>
      <c r="N19" s="1520"/>
      <c r="O19" s="1520"/>
      <c r="P19" s="1521"/>
      <c r="Q19" s="1521"/>
      <c r="R19" s="1521"/>
    </row>
    <row r="20" spans="2:24" ht="16.5" customHeight="1">
      <c r="B20" s="1522" t="s">
        <v>826</v>
      </c>
      <c r="C20" s="1523"/>
      <c r="D20" s="1523"/>
      <c r="E20" s="1524"/>
      <c r="F20" s="1531"/>
      <c r="G20" s="1532"/>
      <c r="H20" s="1532"/>
      <c r="I20" s="1532"/>
      <c r="J20" s="1532"/>
      <c r="K20" s="1532"/>
      <c r="L20" s="1532"/>
      <c r="M20" s="1532"/>
      <c r="N20" s="1532"/>
      <c r="O20" s="1532"/>
      <c r="P20" s="1532"/>
      <c r="Q20" s="1532"/>
      <c r="R20" s="1533"/>
      <c r="U20" s="767" t="s">
        <v>772</v>
      </c>
    </row>
    <row r="21" spans="2:24" ht="16.5" customHeight="1">
      <c r="B21" s="1525"/>
      <c r="C21" s="1526"/>
      <c r="D21" s="1526"/>
      <c r="E21" s="1527"/>
      <c r="F21" s="1534"/>
      <c r="G21" s="1535"/>
      <c r="H21" s="1535"/>
      <c r="I21" s="1535"/>
      <c r="J21" s="1535"/>
      <c r="K21" s="1535"/>
      <c r="L21" s="1535"/>
      <c r="M21" s="1535"/>
      <c r="N21" s="1535"/>
      <c r="O21" s="1535"/>
      <c r="P21" s="1535"/>
      <c r="Q21" s="1535"/>
      <c r="R21" s="1536"/>
      <c r="U21" s="767" t="s">
        <v>773</v>
      </c>
    </row>
    <row r="22" spans="2:24" ht="16.5" customHeight="1">
      <c r="B22" s="1525"/>
      <c r="C22" s="1526"/>
      <c r="D22" s="1526"/>
      <c r="E22" s="1527"/>
      <c r="F22" s="1534"/>
      <c r="G22" s="1535"/>
      <c r="H22" s="1535"/>
      <c r="I22" s="1535"/>
      <c r="J22" s="1535"/>
      <c r="K22" s="1535"/>
      <c r="L22" s="1535"/>
      <c r="M22" s="1535"/>
      <c r="N22" s="1535"/>
      <c r="O22" s="1535"/>
      <c r="P22" s="1535"/>
      <c r="Q22" s="1535"/>
      <c r="R22" s="1536"/>
      <c r="U22" s="767" t="s">
        <v>774</v>
      </c>
    </row>
    <row r="23" spans="2:24" ht="16.5" customHeight="1">
      <c r="B23" s="1525"/>
      <c r="C23" s="1526"/>
      <c r="D23" s="1526"/>
      <c r="E23" s="1527"/>
      <c r="F23" s="1534"/>
      <c r="G23" s="1535"/>
      <c r="H23" s="1535"/>
      <c r="I23" s="1535"/>
      <c r="J23" s="1535"/>
      <c r="K23" s="1535"/>
      <c r="L23" s="1535"/>
      <c r="M23" s="1535"/>
      <c r="N23" s="1535"/>
      <c r="O23" s="1535"/>
      <c r="P23" s="1535"/>
      <c r="Q23" s="1535"/>
      <c r="R23" s="1536"/>
      <c r="U23" s="767" t="s">
        <v>775</v>
      </c>
    </row>
    <row r="24" spans="2:24" ht="16.5" customHeight="1">
      <c r="B24" s="1525"/>
      <c r="C24" s="1526"/>
      <c r="D24" s="1526"/>
      <c r="E24" s="1527"/>
      <c r="F24" s="1534"/>
      <c r="G24" s="1535"/>
      <c r="H24" s="1535"/>
      <c r="I24" s="1535"/>
      <c r="J24" s="1535"/>
      <c r="K24" s="1535"/>
      <c r="L24" s="1535"/>
      <c r="M24" s="1535"/>
      <c r="N24" s="1535"/>
      <c r="O24" s="1535"/>
      <c r="P24" s="1535"/>
      <c r="Q24" s="1535"/>
      <c r="R24" s="1536"/>
      <c r="U24" s="767" t="s">
        <v>776</v>
      </c>
    </row>
    <row r="25" spans="2:24" ht="16.5" customHeight="1">
      <c r="B25" s="1525"/>
      <c r="C25" s="1526"/>
      <c r="D25" s="1526"/>
      <c r="E25" s="1527"/>
      <c r="F25" s="1534"/>
      <c r="G25" s="1535"/>
      <c r="H25" s="1535"/>
      <c r="I25" s="1535"/>
      <c r="J25" s="1535"/>
      <c r="K25" s="1535"/>
      <c r="L25" s="1535"/>
      <c r="M25" s="1535"/>
      <c r="N25" s="1535"/>
      <c r="O25" s="1535"/>
      <c r="P25" s="1535"/>
      <c r="Q25" s="1535"/>
      <c r="R25" s="1536"/>
      <c r="U25" s="767" t="s">
        <v>777</v>
      </c>
    </row>
    <row r="26" spans="2:24" ht="16.5" customHeight="1">
      <c r="B26" s="1525"/>
      <c r="C26" s="1526"/>
      <c r="D26" s="1526"/>
      <c r="E26" s="1527"/>
      <c r="F26" s="1534"/>
      <c r="G26" s="1535"/>
      <c r="H26" s="1535"/>
      <c r="I26" s="1535"/>
      <c r="J26" s="1535"/>
      <c r="K26" s="1535"/>
      <c r="L26" s="1535"/>
      <c r="M26" s="1535"/>
      <c r="N26" s="1535"/>
      <c r="O26" s="1535"/>
      <c r="P26" s="1535"/>
      <c r="Q26" s="1535"/>
      <c r="R26" s="1536"/>
      <c r="U26" s="767" t="s">
        <v>778</v>
      </c>
    </row>
    <row r="27" spans="2:24" ht="16.5" customHeight="1">
      <c r="B27" s="1525"/>
      <c r="C27" s="1526"/>
      <c r="D27" s="1526"/>
      <c r="E27" s="1527"/>
      <c r="F27" s="1534"/>
      <c r="G27" s="1535"/>
      <c r="H27" s="1535"/>
      <c r="I27" s="1535"/>
      <c r="J27" s="1535"/>
      <c r="K27" s="1535"/>
      <c r="L27" s="1535"/>
      <c r="M27" s="1535"/>
      <c r="N27" s="1535"/>
      <c r="O27" s="1535"/>
      <c r="P27" s="1535"/>
      <c r="Q27" s="1535"/>
      <c r="R27" s="1536"/>
      <c r="U27" s="767" t="s">
        <v>779</v>
      </c>
    </row>
    <row r="28" spans="2:24" ht="16.5" customHeight="1">
      <c r="B28" s="1525"/>
      <c r="C28" s="1526"/>
      <c r="D28" s="1526"/>
      <c r="E28" s="1527"/>
      <c r="F28" s="1534"/>
      <c r="G28" s="1535"/>
      <c r="H28" s="1535"/>
      <c r="I28" s="1535"/>
      <c r="J28" s="1535"/>
      <c r="K28" s="1535"/>
      <c r="L28" s="1535"/>
      <c r="M28" s="1535"/>
      <c r="N28" s="1535"/>
      <c r="O28" s="1535"/>
      <c r="P28" s="1535"/>
      <c r="Q28" s="1535"/>
      <c r="R28" s="1536"/>
    </row>
    <row r="29" spans="2:24" s="780" customFormat="1" ht="16.5" customHeight="1">
      <c r="B29" s="1525"/>
      <c r="C29" s="1526"/>
      <c r="D29" s="1526"/>
      <c r="E29" s="1527"/>
      <c r="F29" s="1534"/>
      <c r="G29" s="1535"/>
      <c r="H29" s="1535"/>
      <c r="I29" s="1535"/>
      <c r="J29" s="1535"/>
      <c r="K29" s="1535"/>
      <c r="L29" s="1535"/>
      <c r="M29" s="1535"/>
      <c r="N29" s="1535"/>
      <c r="O29" s="1535"/>
      <c r="P29" s="1535"/>
      <c r="Q29" s="1535"/>
      <c r="R29" s="1536"/>
      <c r="U29" s="781"/>
      <c r="V29" s="781"/>
      <c r="W29" s="781"/>
      <c r="X29" s="781"/>
    </row>
    <row r="30" spans="2:24" ht="16.5" customHeight="1">
      <c r="B30" s="1525"/>
      <c r="C30" s="1526"/>
      <c r="D30" s="1526"/>
      <c r="E30" s="1527"/>
      <c r="F30" s="1534"/>
      <c r="G30" s="1535"/>
      <c r="H30" s="1535"/>
      <c r="I30" s="1535"/>
      <c r="J30" s="1535"/>
      <c r="K30" s="1535"/>
      <c r="L30" s="1535"/>
      <c r="M30" s="1535"/>
      <c r="N30" s="1535"/>
      <c r="O30" s="1535"/>
      <c r="P30" s="1535"/>
      <c r="Q30" s="1535"/>
      <c r="R30" s="1536"/>
    </row>
    <row r="31" spans="2:24" ht="16.5" customHeight="1">
      <c r="B31" s="1525"/>
      <c r="C31" s="1526"/>
      <c r="D31" s="1526"/>
      <c r="E31" s="1527"/>
      <c r="F31" s="1534"/>
      <c r="G31" s="1535"/>
      <c r="H31" s="1535"/>
      <c r="I31" s="1535"/>
      <c r="J31" s="1535"/>
      <c r="K31" s="1535"/>
      <c r="L31" s="1535"/>
      <c r="M31" s="1535"/>
      <c r="N31" s="1535"/>
      <c r="O31" s="1535"/>
      <c r="P31" s="1535"/>
      <c r="Q31" s="1535"/>
      <c r="R31" s="1536"/>
    </row>
    <row r="32" spans="2:24" ht="9.75" customHeight="1">
      <c r="B32" s="1525"/>
      <c r="C32" s="1526"/>
      <c r="D32" s="1526"/>
      <c r="E32" s="1527"/>
      <c r="F32" s="1534"/>
      <c r="G32" s="1535"/>
      <c r="H32" s="1535"/>
      <c r="I32" s="1535"/>
      <c r="J32" s="1535"/>
      <c r="K32" s="1535"/>
      <c r="L32" s="1535"/>
      <c r="M32" s="1535"/>
      <c r="N32" s="1535"/>
      <c r="O32" s="1535"/>
      <c r="P32" s="1535"/>
      <c r="Q32" s="1535"/>
      <c r="R32" s="1536"/>
    </row>
    <row r="33" spans="2:18" ht="9.75" customHeight="1">
      <c r="B33" s="1525"/>
      <c r="C33" s="1526"/>
      <c r="D33" s="1526"/>
      <c r="E33" s="1527"/>
      <c r="F33" s="1534"/>
      <c r="G33" s="1535"/>
      <c r="H33" s="1535"/>
      <c r="I33" s="1535"/>
      <c r="J33" s="1535"/>
      <c r="K33" s="1535"/>
      <c r="L33" s="1535"/>
      <c r="M33" s="1535"/>
      <c r="N33" s="1535"/>
      <c r="O33" s="1535"/>
      <c r="P33" s="1535"/>
      <c r="Q33" s="1535"/>
      <c r="R33" s="1536"/>
    </row>
    <row r="34" spans="2:18" ht="9.75" customHeight="1">
      <c r="B34" s="1525"/>
      <c r="C34" s="1526"/>
      <c r="D34" s="1526"/>
      <c r="E34" s="1527"/>
      <c r="F34" s="1534"/>
      <c r="G34" s="1535"/>
      <c r="H34" s="1535"/>
      <c r="I34" s="1535"/>
      <c r="J34" s="1535"/>
      <c r="K34" s="1535"/>
      <c r="L34" s="1535"/>
      <c r="M34" s="1535"/>
      <c r="N34" s="1535"/>
      <c r="O34" s="1535"/>
      <c r="P34" s="1535"/>
      <c r="Q34" s="1535"/>
      <c r="R34" s="1536"/>
    </row>
    <row r="35" spans="2:18" ht="9.75" customHeight="1">
      <c r="B35" s="1525"/>
      <c r="C35" s="1526"/>
      <c r="D35" s="1526"/>
      <c r="E35" s="1527"/>
      <c r="F35" s="1534"/>
      <c r="G35" s="1535"/>
      <c r="H35" s="1535"/>
      <c r="I35" s="1535"/>
      <c r="J35" s="1535"/>
      <c r="K35" s="1535"/>
      <c r="L35" s="1535"/>
      <c r="M35" s="1535"/>
      <c r="N35" s="1535"/>
      <c r="O35" s="1535"/>
      <c r="P35" s="1535"/>
      <c r="Q35" s="1535"/>
      <c r="R35" s="1536"/>
    </row>
    <row r="36" spans="2:18" ht="9.75" customHeight="1">
      <c r="B36" s="1525"/>
      <c r="C36" s="1526"/>
      <c r="D36" s="1526"/>
      <c r="E36" s="1527"/>
      <c r="F36" s="1534"/>
      <c r="G36" s="1535"/>
      <c r="H36" s="1535"/>
      <c r="I36" s="1535"/>
      <c r="J36" s="1535"/>
      <c r="K36" s="1535"/>
      <c r="L36" s="1535"/>
      <c r="M36" s="1535"/>
      <c r="N36" s="1535"/>
      <c r="O36" s="1535"/>
      <c r="P36" s="1535"/>
      <c r="Q36" s="1535"/>
      <c r="R36" s="1536"/>
    </row>
    <row r="37" spans="2:18" ht="8.25" customHeight="1">
      <c r="B37" s="1525"/>
      <c r="C37" s="1526"/>
      <c r="D37" s="1526"/>
      <c r="E37" s="1527"/>
      <c r="F37" s="1534"/>
      <c r="G37" s="1535"/>
      <c r="H37" s="1535"/>
      <c r="I37" s="1535"/>
      <c r="J37" s="1535"/>
      <c r="K37" s="1535"/>
      <c r="L37" s="1535"/>
      <c r="M37" s="1535"/>
      <c r="N37" s="1535"/>
      <c r="O37" s="1535"/>
      <c r="P37" s="1535"/>
      <c r="Q37" s="1535"/>
      <c r="R37" s="1536"/>
    </row>
    <row r="38" spans="2:18" ht="8.25" customHeight="1">
      <c r="B38" s="1525"/>
      <c r="C38" s="1526"/>
      <c r="D38" s="1526"/>
      <c r="E38" s="1527"/>
      <c r="F38" s="1534"/>
      <c r="G38" s="1535"/>
      <c r="H38" s="1535"/>
      <c r="I38" s="1535"/>
      <c r="J38" s="1535"/>
      <c r="K38" s="1535"/>
      <c r="L38" s="1535"/>
      <c r="M38" s="1535"/>
      <c r="N38" s="1535"/>
      <c r="O38" s="1535"/>
      <c r="P38" s="1535"/>
      <c r="Q38" s="1535"/>
      <c r="R38" s="1536"/>
    </row>
    <row r="39" spans="2:18" ht="8.25" customHeight="1">
      <c r="B39" s="1525"/>
      <c r="C39" s="1526"/>
      <c r="D39" s="1526"/>
      <c r="E39" s="1527"/>
      <c r="F39" s="1534"/>
      <c r="G39" s="1535"/>
      <c r="H39" s="1535"/>
      <c r="I39" s="1535"/>
      <c r="J39" s="1535"/>
      <c r="K39" s="1535"/>
      <c r="L39" s="1535"/>
      <c r="M39" s="1535"/>
      <c r="N39" s="1535"/>
      <c r="O39" s="1535"/>
      <c r="P39" s="1535"/>
      <c r="Q39" s="1535"/>
      <c r="R39" s="1536"/>
    </row>
    <row r="40" spans="2:18" ht="8.25" customHeight="1">
      <c r="B40" s="1525"/>
      <c r="C40" s="1526"/>
      <c r="D40" s="1526"/>
      <c r="E40" s="1527"/>
      <c r="F40" s="1534"/>
      <c r="G40" s="1535"/>
      <c r="H40" s="1535"/>
      <c r="I40" s="1535"/>
      <c r="J40" s="1535"/>
      <c r="K40" s="1535"/>
      <c r="L40" s="1535"/>
      <c r="M40" s="1535"/>
      <c r="N40" s="1535"/>
      <c r="O40" s="1535"/>
      <c r="P40" s="1535"/>
      <c r="Q40" s="1535"/>
      <c r="R40" s="1536"/>
    </row>
    <row r="41" spans="2:18" ht="8.25" customHeight="1">
      <c r="B41" s="1528"/>
      <c r="C41" s="1529"/>
      <c r="D41" s="1529"/>
      <c r="E41" s="1530"/>
      <c r="F41" s="1537"/>
      <c r="G41" s="1538"/>
      <c r="H41" s="1538"/>
      <c r="I41" s="1538"/>
      <c r="J41" s="1538"/>
      <c r="K41" s="1538"/>
      <c r="L41" s="1538"/>
      <c r="M41" s="1538"/>
      <c r="N41" s="1538"/>
      <c r="O41" s="1538"/>
      <c r="P41" s="1538"/>
      <c r="Q41" s="1538"/>
      <c r="R41" s="1539"/>
    </row>
    <row r="42" spans="2:18" ht="6" customHeight="1"/>
    <row r="43" spans="2:18">
      <c r="B43" s="782" t="s">
        <v>780</v>
      </c>
      <c r="M43" s="768"/>
    </row>
    <row r="44" spans="2:18" ht="20.25" customHeight="1">
      <c r="B44" s="1540" t="s">
        <v>781</v>
      </c>
      <c r="C44" s="1541"/>
      <c r="D44" s="1541"/>
      <c r="E44" s="1542"/>
      <c r="F44" s="1543" t="s">
        <v>782</v>
      </c>
      <c r="G44" s="1544"/>
      <c r="H44" s="1544"/>
      <c r="I44" s="1544"/>
      <c r="J44" s="1544"/>
      <c r="K44" s="1544"/>
      <c r="L44" s="1544"/>
      <c r="M44" s="1544"/>
      <c r="N44" s="1544"/>
      <c r="O44" s="1545"/>
      <c r="P44" s="1544" t="s">
        <v>10</v>
      </c>
      <c r="Q44" s="1544"/>
      <c r="R44" s="1545"/>
    </row>
    <row r="45" spans="2:18" ht="13.5" customHeight="1">
      <c r="B45" s="1546"/>
      <c r="C45" s="1547"/>
      <c r="D45" s="1547"/>
      <c r="E45" s="1548"/>
      <c r="F45" s="1549"/>
      <c r="G45" s="1550"/>
      <c r="H45" s="1550"/>
      <c r="I45" s="1550"/>
      <c r="J45" s="1550"/>
      <c r="K45" s="1550"/>
      <c r="L45" s="1550"/>
      <c r="M45" s="1550"/>
      <c r="N45" s="1550"/>
      <c r="O45" s="1551"/>
      <c r="P45" s="1552"/>
      <c r="Q45" s="1552"/>
      <c r="R45" s="1553"/>
    </row>
    <row r="46" spans="2:18" ht="13.5" customHeight="1">
      <c r="B46" s="1546"/>
      <c r="C46" s="1547"/>
      <c r="D46" s="1547"/>
      <c r="E46" s="1548"/>
      <c r="F46" s="1554"/>
      <c r="G46" s="1552"/>
      <c r="H46" s="1552"/>
      <c r="I46" s="1552"/>
      <c r="J46" s="1552"/>
      <c r="K46" s="1552"/>
      <c r="L46" s="1552"/>
      <c r="M46" s="1552"/>
      <c r="N46" s="1552"/>
      <c r="O46" s="1553"/>
      <c r="P46" s="1552"/>
      <c r="Q46" s="1552"/>
      <c r="R46" s="1553"/>
    </row>
    <row r="47" spans="2:18" ht="13.5" customHeight="1">
      <c r="B47" s="1546"/>
      <c r="C47" s="1547"/>
      <c r="D47" s="1547"/>
      <c r="E47" s="1548"/>
      <c r="F47" s="1554"/>
      <c r="G47" s="1552"/>
      <c r="H47" s="1552"/>
      <c r="I47" s="1552"/>
      <c r="J47" s="1552"/>
      <c r="K47" s="1552"/>
      <c r="L47" s="1552"/>
      <c r="M47" s="1552"/>
      <c r="N47" s="1552"/>
      <c r="O47" s="1553"/>
      <c r="P47" s="1552"/>
      <c r="Q47" s="1552"/>
      <c r="R47" s="1553"/>
    </row>
    <row r="48" spans="2:18" ht="13.5" customHeight="1">
      <c r="B48" s="1546"/>
      <c r="C48" s="1547"/>
      <c r="D48" s="1547"/>
      <c r="E48" s="1548"/>
      <c r="F48" s="1554"/>
      <c r="G48" s="1552"/>
      <c r="H48" s="1552"/>
      <c r="I48" s="1552"/>
      <c r="J48" s="1552"/>
      <c r="K48" s="1552"/>
      <c r="L48" s="1552"/>
      <c r="M48" s="1552"/>
      <c r="N48" s="1552"/>
      <c r="O48" s="1553"/>
      <c r="P48" s="1552"/>
      <c r="Q48" s="1552"/>
      <c r="R48" s="1553"/>
    </row>
    <row r="49" spans="2:24" ht="13.5" customHeight="1">
      <c r="B49" s="1546"/>
      <c r="C49" s="1547"/>
      <c r="D49" s="1547"/>
      <c r="E49" s="1548"/>
      <c r="F49" s="1554"/>
      <c r="G49" s="1552"/>
      <c r="H49" s="1552"/>
      <c r="I49" s="1552"/>
      <c r="J49" s="1552"/>
      <c r="K49" s="1552"/>
      <c r="L49" s="1552"/>
      <c r="M49" s="1552"/>
      <c r="N49" s="1552"/>
      <c r="O49" s="1553"/>
      <c r="P49" s="1552"/>
      <c r="Q49" s="1552"/>
      <c r="R49" s="1553"/>
    </row>
    <row r="50" spans="2:24" ht="13.5" customHeight="1">
      <c r="B50" s="1546"/>
      <c r="C50" s="1547"/>
      <c r="D50" s="1547"/>
      <c r="E50" s="1548"/>
      <c r="F50" s="1554"/>
      <c r="G50" s="1552"/>
      <c r="H50" s="1552"/>
      <c r="I50" s="1552"/>
      <c r="J50" s="1552"/>
      <c r="K50" s="1552"/>
      <c r="L50" s="1552"/>
      <c r="M50" s="1552"/>
      <c r="N50" s="1552"/>
      <c r="O50" s="1553"/>
      <c r="P50" s="1552"/>
      <c r="Q50" s="1552"/>
      <c r="R50" s="1553"/>
    </row>
    <row r="51" spans="2:24" ht="13.5" customHeight="1">
      <c r="B51" s="1546"/>
      <c r="C51" s="1547"/>
      <c r="D51" s="1547"/>
      <c r="E51" s="1548"/>
      <c r="F51" s="1554"/>
      <c r="G51" s="1552"/>
      <c r="H51" s="1552"/>
      <c r="I51" s="1552"/>
      <c r="J51" s="1552"/>
      <c r="K51" s="1552"/>
      <c r="L51" s="1552"/>
      <c r="M51" s="1552"/>
      <c r="N51" s="1552"/>
      <c r="O51" s="1553"/>
      <c r="P51" s="1552"/>
      <c r="Q51" s="1552"/>
      <c r="R51" s="1553"/>
    </row>
    <row r="52" spans="2:24" ht="13.5" customHeight="1">
      <c r="B52" s="1546"/>
      <c r="C52" s="1547"/>
      <c r="D52" s="1547"/>
      <c r="E52" s="1548"/>
      <c r="F52" s="1554"/>
      <c r="G52" s="1552"/>
      <c r="H52" s="1552"/>
      <c r="I52" s="1552"/>
      <c r="J52" s="1552"/>
      <c r="K52" s="1552"/>
      <c r="L52" s="1552"/>
      <c r="M52" s="1552"/>
      <c r="N52" s="1552"/>
      <c r="O52" s="1553"/>
      <c r="P52" s="1552"/>
      <c r="Q52" s="1552"/>
      <c r="R52" s="1553"/>
    </row>
    <row r="53" spans="2:24" ht="13.5" customHeight="1">
      <c r="B53" s="1546"/>
      <c r="C53" s="1547"/>
      <c r="D53" s="1547"/>
      <c r="E53" s="1548"/>
      <c r="F53" s="1554"/>
      <c r="G53" s="1552"/>
      <c r="H53" s="1552"/>
      <c r="I53" s="1552"/>
      <c r="J53" s="1552"/>
      <c r="K53" s="1552"/>
      <c r="L53" s="1552"/>
      <c r="M53" s="1552"/>
      <c r="N53" s="1552"/>
      <c r="O53" s="1553"/>
      <c r="P53" s="1552"/>
      <c r="Q53" s="1552"/>
      <c r="R53" s="1553"/>
    </row>
    <row r="54" spans="2:24" ht="13.5" customHeight="1">
      <c r="B54" s="1546"/>
      <c r="C54" s="1547"/>
      <c r="D54" s="1547"/>
      <c r="E54" s="1548"/>
      <c r="F54" s="1554"/>
      <c r="G54" s="1552"/>
      <c r="H54" s="1552"/>
      <c r="I54" s="1552"/>
      <c r="J54" s="1552"/>
      <c r="K54" s="1552"/>
      <c r="L54" s="1552"/>
      <c r="M54" s="1552"/>
      <c r="N54" s="1552"/>
      <c r="O54" s="1553"/>
      <c r="P54" s="1555"/>
      <c r="Q54" s="1555"/>
      <c r="R54" s="1556"/>
    </row>
    <row r="55" spans="2:24" ht="13.5" customHeight="1">
      <c r="B55" s="1546"/>
      <c r="C55" s="1547"/>
      <c r="D55" s="1547"/>
      <c r="E55" s="1548"/>
      <c r="F55" s="1554"/>
      <c r="G55" s="1552"/>
      <c r="H55" s="1552"/>
      <c r="I55" s="1552"/>
      <c r="J55" s="1552"/>
      <c r="K55" s="1552"/>
      <c r="L55" s="1552"/>
      <c r="M55" s="1552"/>
      <c r="N55" s="1552"/>
      <c r="O55" s="1553"/>
      <c r="P55" s="1555"/>
      <c r="Q55" s="1555"/>
      <c r="R55" s="1556"/>
    </row>
    <row r="56" spans="2:24" ht="13.5" customHeight="1">
      <c r="B56" s="1546"/>
      <c r="C56" s="1547"/>
      <c r="D56" s="1547"/>
      <c r="E56" s="1548"/>
      <c r="F56" s="1554"/>
      <c r="G56" s="1552"/>
      <c r="H56" s="1552"/>
      <c r="I56" s="1552"/>
      <c r="J56" s="1552"/>
      <c r="K56" s="1552"/>
      <c r="L56" s="1552"/>
      <c r="M56" s="1552"/>
      <c r="N56" s="1552"/>
      <c r="O56" s="1553"/>
      <c r="P56" s="1555"/>
      <c r="Q56" s="1555"/>
      <c r="R56" s="1556"/>
    </row>
    <row r="57" spans="2:24" ht="13.5" customHeight="1">
      <c r="B57" s="1546"/>
      <c r="C57" s="1547"/>
      <c r="D57" s="1547"/>
      <c r="E57" s="1548"/>
      <c r="F57" s="1554"/>
      <c r="G57" s="1552"/>
      <c r="H57" s="1552"/>
      <c r="I57" s="1552"/>
      <c r="J57" s="1552"/>
      <c r="K57" s="1552"/>
      <c r="L57" s="1552"/>
      <c r="M57" s="1552"/>
      <c r="N57" s="1552"/>
      <c r="O57" s="1553"/>
      <c r="P57" s="1555"/>
      <c r="Q57" s="1555"/>
      <c r="R57" s="1556"/>
    </row>
    <row r="58" spans="2:24" ht="13.5" customHeight="1">
      <c r="B58" s="1557"/>
      <c r="C58" s="1558"/>
      <c r="D58" s="1558"/>
      <c r="E58" s="1559"/>
      <c r="F58" s="1560"/>
      <c r="G58" s="1561"/>
      <c r="H58" s="1561"/>
      <c r="I58" s="1561"/>
      <c r="J58" s="1561"/>
      <c r="K58" s="1561"/>
      <c r="L58" s="1561"/>
      <c r="M58" s="1561"/>
      <c r="N58" s="1561"/>
      <c r="O58" s="1562"/>
      <c r="P58" s="1561"/>
      <c r="Q58" s="1561"/>
      <c r="R58" s="1562"/>
    </row>
    <row r="59" spans="2:24" ht="7.5" customHeight="1">
      <c r="B59" s="783"/>
      <c r="C59" s="783"/>
      <c r="D59" s="783"/>
      <c r="E59" s="783"/>
      <c r="F59" s="784"/>
      <c r="G59" s="784"/>
      <c r="H59" s="784"/>
      <c r="I59" s="784"/>
      <c r="J59" s="784"/>
      <c r="K59" s="784"/>
      <c r="L59" s="784"/>
      <c r="M59" s="784"/>
      <c r="N59" s="784"/>
      <c r="O59" s="784"/>
      <c r="P59" s="784"/>
      <c r="Q59" s="784"/>
      <c r="R59" s="784"/>
    </row>
    <row r="60" spans="2:24" s="785" customFormat="1" ht="10.5" customHeight="1">
      <c r="B60" s="785" t="s">
        <v>362</v>
      </c>
      <c r="C60" s="1563" t="s">
        <v>783</v>
      </c>
      <c r="D60" s="1563"/>
      <c r="E60" s="1563"/>
      <c r="F60" s="1563"/>
      <c r="G60" s="1563"/>
      <c r="H60" s="1563"/>
      <c r="I60" s="1563"/>
      <c r="J60" s="1563"/>
      <c r="K60" s="1563"/>
      <c r="L60" s="1563"/>
      <c r="M60" s="1563"/>
      <c r="N60" s="1563"/>
      <c r="O60" s="1563"/>
      <c r="P60" s="1563"/>
      <c r="Q60" s="1563"/>
      <c r="R60" s="1563"/>
      <c r="U60" s="786"/>
      <c r="V60" s="786"/>
      <c r="W60" s="786"/>
      <c r="X60" s="786"/>
    </row>
    <row r="61" spans="2:24" s="785" customFormat="1" ht="10.5" customHeight="1">
      <c r="C61" s="1563" t="s">
        <v>784</v>
      </c>
      <c r="D61" s="1563"/>
      <c r="E61" s="1563"/>
      <c r="F61" s="1563"/>
      <c r="G61" s="1563"/>
      <c r="H61" s="1563"/>
      <c r="I61" s="1563"/>
      <c r="J61" s="1563"/>
      <c r="K61" s="1563"/>
      <c r="L61" s="1563"/>
      <c r="M61" s="1563"/>
      <c r="N61" s="1563"/>
      <c r="O61" s="1563"/>
      <c r="P61" s="1563"/>
      <c r="Q61" s="1563"/>
      <c r="R61" s="1563"/>
      <c r="U61" s="786"/>
      <c r="V61" s="786"/>
      <c r="W61" s="786"/>
      <c r="X61" s="786"/>
    </row>
    <row r="62" spans="2:24" s="785" customFormat="1" ht="10.5" customHeight="1">
      <c r="C62" s="1563" t="s">
        <v>785</v>
      </c>
      <c r="D62" s="1563"/>
      <c r="E62" s="1563"/>
      <c r="F62" s="1563"/>
      <c r="G62" s="1563"/>
      <c r="H62" s="1563"/>
      <c r="I62" s="1563"/>
      <c r="J62" s="1563"/>
      <c r="K62" s="1563"/>
      <c r="L62" s="1563"/>
      <c r="M62" s="1563"/>
      <c r="N62" s="1563"/>
      <c r="O62" s="1563"/>
      <c r="P62" s="1563"/>
      <c r="Q62" s="1563"/>
      <c r="R62" s="1563"/>
      <c r="U62" s="786"/>
      <c r="V62" s="786"/>
      <c r="W62" s="786"/>
      <c r="X62" s="786"/>
    </row>
    <row r="63" spans="2:24" s="785" customFormat="1" ht="10.5" customHeight="1">
      <c r="C63" s="1563" t="s">
        <v>786</v>
      </c>
      <c r="D63" s="1563"/>
      <c r="E63" s="1563"/>
      <c r="F63" s="1563"/>
      <c r="G63" s="1563"/>
      <c r="H63" s="1563"/>
      <c r="I63" s="1563"/>
      <c r="J63" s="1563"/>
      <c r="K63" s="1563"/>
      <c r="L63" s="1563"/>
      <c r="M63" s="1563"/>
      <c r="N63" s="1563"/>
      <c r="O63" s="1563"/>
      <c r="P63" s="1563"/>
      <c r="Q63" s="1563"/>
      <c r="R63" s="1563"/>
      <c r="U63" s="786"/>
      <c r="V63" s="786"/>
      <c r="W63" s="786"/>
      <c r="X63" s="786"/>
    </row>
    <row r="64" spans="2:24" s="785" customFormat="1" ht="10.5" customHeight="1">
      <c r="C64" s="1563" t="s">
        <v>787</v>
      </c>
      <c r="D64" s="1563"/>
      <c r="E64" s="1563"/>
      <c r="F64" s="1563"/>
      <c r="G64" s="1563"/>
      <c r="H64" s="1563"/>
      <c r="I64" s="1563"/>
      <c r="J64" s="1563"/>
      <c r="K64" s="1563"/>
      <c r="L64" s="1563"/>
      <c r="M64" s="1563"/>
      <c r="N64" s="1563"/>
      <c r="O64" s="1563"/>
      <c r="P64" s="1563"/>
      <c r="Q64" s="1563"/>
      <c r="R64" s="1563"/>
      <c r="U64" s="786"/>
      <c r="V64" s="786"/>
      <c r="W64" s="786"/>
      <c r="X64" s="786"/>
    </row>
    <row r="65" spans="1:19" ht="13.5" customHeight="1">
      <c r="A65" s="1564" t="s">
        <v>832</v>
      </c>
      <c r="B65" s="1565"/>
      <c r="C65" s="1565"/>
      <c r="D65" s="1565"/>
      <c r="E65" s="1565"/>
      <c r="F65" s="1565"/>
      <c r="G65" s="1565"/>
      <c r="H65" s="1565"/>
      <c r="I65" s="1565"/>
      <c r="J65" s="1565"/>
      <c r="K65" s="1565"/>
      <c r="L65" s="1565"/>
      <c r="M65" s="1565"/>
      <c r="N65" s="1565"/>
      <c r="O65" s="1565"/>
      <c r="P65" s="1565"/>
      <c r="Q65" s="1565"/>
      <c r="R65" s="1565"/>
      <c r="S65" s="1565"/>
    </row>
    <row r="66" spans="1:19" ht="15.75" customHeight="1">
      <c r="B66" s="766" t="s">
        <v>916</v>
      </c>
      <c r="F66" s="768"/>
      <c r="L66" s="1506"/>
      <c r="M66" s="1506"/>
      <c r="N66" s="1506"/>
      <c r="O66" s="1506"/>
      <c r="P66" s="1506"/>
      <c r="Q66" s="1506"/>
      <c r="R66" s="1506"/>
      <c r="S66" s="1506"/>
    </row>
    <row r="67" spans="1:19" ht="15.75" customHeight="1">
      <c r="F67" s="768"/>
      <c r="L67" s="787"/>
      <c r="M67" s="787"/>
      <c r="N67" s="787"/>
      <c r="O67" s="787"/>
      <c r="P67" s="787"/>
      <c r="Q67" s="787"/>
      <c r="R67" s="787"/>
      <c r="S67" s="787"/>
    </row>
    <row r="68" spans="1:19" ht="15.75" customHeight="1">
      <c r="B68" s="766" t="s">
        <v>788</v>
      </c>
    </row>
    <row r="69" spans="1:19">
      <c r="B69" s="766" t="s">
        <v>769</v>
      </c>
      <c r="M69" s="768"/>
    </row>
    <row r="70" spans="1:19" ht="9.75" customHeight="1">
      <c r="B70" s="1518" t="s">
        <v>770</v>
      </c>
      <c r="C70" s="1518"/>
      <c r="D70" s="1518"/>
      <c r="E70" s="1518"/>
      <c r="F70" s="1519"/>
      <c r="G70" s="1519"/>
      <c r="H70" s="1519"/>
      <c r="I70" s="1519"/>
      <c r="J70" s="1519"/>
      <c r="K70" s="1519"/>
      <c r="L70" s="1519"/>
      <c r="M70" s="1518" t="s">
        <v>771</v>
      </c>
      <c r="N70" s="1518"/>
      <c r="O70" s="1520"/>
      <c r="P70" s="1521"/>
      <c r="Q70" s="1521"/>
      <c r="R70" s="1521"/>
    </row>
    <row r="71" spans="1:19" ht="9.75" customHeight="1">
      <c r="B71" s="1518"/>
      <c r="C71" s="1518"/>
      <c r="D71" s="1518"/>
      <c r="E71" s="1518"/>
      <c r="F71" s="1519"/>
      <c r="G71" s="1519"/>
      <c r="H71" s="1519"/>
      <c r="I71" s="1519"/>
      <c r="J71" s="1519"/>
      <c r="K71" s="1519"/>
      <c r="L71" s="1519"/>
      <c r="M71" s="1518"/>
      <c r="N71" s="1518"/>
      <c r="O71" s="1520"/>
      <c r="P71" s="1521"/>
      <c r="Q71" s="1521"/>
      <c r="R71" s="1521"/>
    </row>
    <row r="72" spans="1:19" ht="9.75" customHeight="1">
      <c r="B72" s="1518"/>
      <c r="C72" s="1518"/>
      <c r="D72" s="1518"/>
      <c r="E72" s="1518"/>
      <c r="F72" s="1519"/>
      <c r="G72" s="1519"/>
      <c r="H72" s="1519"/>
      <c r="I72" s="1519"/>
      <c r="J72" s="1519"/>
      <c r="K72" s="1519"/>
      <c r="L72" s="1519"/>
      <c r="M72" s="1520"/>
      <c r="N72" s="1520"/>
      <c r="O72" s="1520"/>
      <c r="P72" s="1521"/>
      <c r="Q72" s="1521"/>
      <c r="R72" s="1521"/>
    </row>
    <row r="73" spans="1:19" ht="16.5" customHeight="1">
      <c r="B73" s="1522" t="s">
        <v>827</v>
      </c>
      <c r="C73" s="1523"/>
      <c r="D73" s="1523"/>
      <c r="E73" s="1524"/>
      <c r="F73" s="1531"/>
      <c r="G73" s="1532"/>
      <c r="H73" s="1532"/>
      <c r="I73" s="1532"/>
      <c r="J73" s="1532"/>
      <c r="K73" s="1532"/>
      <c r="L73" s="1532"/>
      <c r="M73" s="1532"/>
      <c r="N73" s="1532"/>
      <c r="O73" s="1532"/>
      <c r="P73" s="1532"/>
      <c r="Q73" s="1532"/>
      <c r="R73" s="1533"/>
    </row>
    <row r="74" spans="1:19" ht="16.5" customHeight="1">
      <c r="B74" s="1525"/>
      <c r="C74" s="1526"/>
      <c r="D74" s="1526"/>
      <c r="E74" s="1527"/>
      <c r="F74" s="1534"/>
      <c r="G74" s="1535"/>
      <c r="H74" s="1535"/>
      <c r="I74" s="1535"/>
      <c r="J74" s="1535"/>
      <c r="K74" s="1535"/>
      <c r="L74" s="1535"/>
      <c r="M74" s="1535"/>
      <c r="N74" s="1535"/>
      <c r="O74" s="1535"/>
      <c r="P74" s="1535"/>
      <c r="Q74" s="1535"/>
      <c r="R74" s="1536"/>
    </row>
    <row r="75" spans="1:19" ht="16.5" customHeight="1">
      <c r="B75" s="1525"/>
      <c r="C75" s="1526"/>
      <c r="D75" s="1526"/>
      <c r="E75" s="1527"/>
      <c r="F75" s="1534"/>
      <c r="G75" s="1535"/>
      <c r="H75" s="1535"/>
      <c r="I75" s="1535"/>
      <c r="J75" s="1535"/>
      <c r="K75" s="1535"/>
      <c r="L75" s="1535"/>
      <c r="M75" s="1535"/>
      <c r="N75" s="1535"/>
      <c r="O75" s="1535"/>
      <c r="P75" s="1535"/>
      <c r="Q75" s="1535"/>
      <c r="R75" s="1536"/>
    </row>
    <row r="76" spans="1:19" ht="16.5" customHeight="1">
      <c r="B76" s="1525"/>
      <c r="C76" s="1526"/>
      <c r="D76" s="1526"/>
      <c r="E76" s="1527"/>
      <c r="F76" s="1534"/>
      <c r="G76" s="1535"/>
      <c r="H76" s="1535"/>
      <c r="I76" s="1535"/>
      <c r="J76" s="1535"/>
      <c r="K76" s="1535"/>
      <c r="L76" s="1535"/>
      <c r="M76" s="1535"/>
      <c r="N76" s="1535"/>
      <c r="O76" s="1535"/>
      <c r="P76" s="1535"/>
      <c r="Q76" s="1535"/>
      <c r="R76" s="1536"/>
    </row>
    <row r="77" spans="1:19" ht="16.5" customHeight="1">
      <c r="B77" s="1525"/>
      <c r="C77" s="1526"/>
      <c r="D77" s="1526"/>
      <c r="E77" s="1527"/>
      <c r="F77" s="1534"/>
      <c r="G77" s="1535"/>
      <c r="H77" s="1535"/>
      <c r="I77" s="1535"/>
      <c r="J77" s="1535"/>
      <c r="K77" s="1535"/>
      <c r="L77" s="1535"/>
      <c r="M77" s="1535"/>
      <c r="N77" s="1535"/>
      <c r="O77" s="1535"/>
      <c r="P77" s="1535"/>
      <c r="Q77" s="1535"/>
      <c r="R77" s="1536"/>
    </row>
    <row r="78" spans="1:19" ht="16.5" customHeight="1">
      <c r="B78" s="1525"/>
      <c r="C78" s="1526"/>
      <c r="D78" s="1526"/>
      <c r="E78" s="1527"/>
      <c r="F78" s="1534"/>
      <c r="G78" s="1535"/>
      <c r="H78" s="1535"/>
      <c r="I78" s="1535"/>
      <c r="J78" s="1535"/>
      <c r="K78" s="1535"/>
      <c r="L78" s="1535"/>
      <c r="M78" s="1535"/>
      <c r="N78" s="1535"/>
      <c r="O78" s="1535"/>
      <c r="P78" s="1535"/>
      <c r="Q78" s="1535"/>
      <c r="R78" s="1536"/>
    </row>
    <row r="79" spans="1:19" ht="16.5" customHeight="1">
      <c r="B79" s="1525"/>
      <c r="C79" s="1526"/>
      <c r="D79" s="1526"/>
      <c r="E79" s="1527"/>
      <c r="F79" s="1534"/>
      <c r="G79" s="1535"/>
      <c r="H79" s="1535"/>
      <c r="I79" s="1535"/>
      <c r="J79" s="1535"/>
      <c r="K79" s="1535"/>
      <c r="L79" s="1535"/>
      <c r="M79" s="1535"/>
      <c r="N79" s="1535"/>
      <c r="O79" s="1535"/>
      <c r="P79" s="1535"/>
      <c r="Q79" s="1535"/>
      <c r="R79" s="1536"/>
    </row>
    <row r="80" spans="1:19" ht="16.5" customHeight="1">
      <c r="B80" s="1525"/>
      <c r="C80" s="1526"/>
      <c r="D80" s="1526"/>
      <c r="E80" s="1527"/>
      <c r="F80" s="1534"/>
      <c r="G80" s="1535"/>
      <c r="H80" s="1535"/>
      <c r="I80" s="1535"/>
      <c r="J80" s="1535"/>
      <c r="K80" s="1535"/>
      <c r="L80" s="1535"/>
      <c r="M80" s="1535"/>
      <c r="N80" s="1535"/>
      <c r="O80" s="1535"/>
      <c r="P80" s="1535"/>
      <c r="Q80" s="1535"/>
      <c r="R80" s="1536"/>
    </row>
    <row r="81" spans="2:24" ht="16.5" customHeight="1">
      <c r="B81" s="1525"/>
      <c r="C81" s="1526"/>
      <c r="D81" s="1526"/>
      <c r="E81" s="1527"/>
      <c r="F81" s="1534"/>
      <c r="G81" s="1535"/>
      <c r="H81" s="1535"/>
      <c r="I81" s="1535"/>
      <c r="J81" s="1535"/>
      <c r="K81" s="1535"/>
      <c r="L81" s="1535"/>
      <c r="M81" s="1535"/>
      <c r="N81" s="1535"/>
      <c r="O81" s="1535"/>
      <c r="P81" s="1535"/>
      <c r="Q81" s="1535"/>
      <c r="R81" s="1536"/>
    </row>
    <row r="82" spans="2:24" s="780" customFormat="1" ht="16.5" customHeight="1">
      <c r="B82" s="1525"/>
      <c r="C82" s="1526"/>
      <c r="D82" s="1526"/>
      <c r="E82" s="1527"/>
      <c r="F82" s="1534"/>
      <c r="G82" s="1535"/>
      <c r="H82" s="1535"/>
      <c r="I82" s="1535"/>
      <c r="J82" s="1535"/>
      <c r="K82" s="1535"/>
      <c r="L82" s="1535"/>
      <c r="M82" s="1535"/>
      <c r="N82" s="1535"/>
      <c r="O82" s="1535"/>
      <c r="P82" s="1535"/>
      <c r="Q82" s="1535"/>
      <c r="R82" s="1536"/>
      <c r="U82" s="781"/>
      <c r="V82" s="781"/>
      <c r="W82" s="781"/>
      <c r="X82" s="781"/>
    </row>
    <row r="83" spans="2:24" ht="16.5" customHeight="1">
      <c r="B83" s="1525"/>
      <c r="C83" s="1526"/>
      <c r="D83" s="1526"/>
      <c r="E83" s="1527"/>
      <c r="F83" s="1534"/>
      <c r="G83" s="1535"/>
      <c r="H83" s="1535"/>
      <c r="I83" s="1535"/>
      <c r="J83" s="1535"/>
      <c r="K83" s="1535"/>
      <c r="L83" s="1535"/>
      <c r="M83" s="1535"/>
      <c r="N83" s="1535"/>
      <c r="O83" s="1535"/>
      <c r="P83" s="1535"/>
      <c r="Q83" s="1535"/>
      <c r="R83" s="1536"/>
    </row>
    <row r="84" spans="2:24" ht="16.5" customHeight="1">
      <c r="B84" s="1525"/>
      <c r="C84" s="1526"/>
      <c r="D84" s="1526"/>
      <c r="E84" s="1527"/>
      <c r="F84" s="1534"/>
      <c r="G84" s="1535"/>
      <c r="H84" s="1535"/>
      <c r="I84" s="1535"/>
      <c r="J84" s="1535"/>
      <c r="K84" s="1535"/>
      <c r="L84" s="1535"/>
      <c r="M84" s="1535"/>
      <c r="N84" s="1535"/>
      <c r="O84" s="1535"/>
      <c r="P84" s="1535"/>
      <c r="Q84" s="1535"/>
      <c r="R84" s="1536"/>
    </row>
    <row r="85" spans="2:24" ht="9.75" customHeight="1">
      <c r="B85" s="1525"/>
      <c r="C85" s="1526"/>
      <c r="D85" s="1526"/>
      <c r="E85" s="1527"/>
      <c r="F85" s="1534"/>
      <c r="G85" s="1535"/>
      <c r="H85" s="1535"/>
      <c r="I85" s="1535"/>
      <c r="J85" s="1535"/>
      <c r="K85" s="1535"/>
      <c r="L85" s="1535"/>
      <c r="M85" s="1535"/>
      <c r="N85" s="1535"/>
      <c r="O85" s="1535"/>
      <c r="P85" s="1535"/>
      <c r="Q85" s="1535"/>
      <c r="R85" s="1536"/>
    </row>
    <row r="86" spans="2:24" ht="9.75" customHeight="1">
      <c r="B86" s="1525"/>
      <c r="C86" s="1526"/>
      <c r="D86" s="1526"/>
      <c r="E86" s="1527"/>
      <c r="F86" s="1534"/>
      <c r="G86" s="1535"/>
      <c r="H86" s="1535"/>
      <c r="I86" s="1535"/>
      <c r="J86" s="1535"/>
      <c r="K86" s="1535"/>
      <c r="L86" s="1535"/>
      <c r="M86" s="1535"/>
      <c r="N86" s="1535"/>
      <c r="O86" s="1535"/>
      <c r="P86" s="1535"/>
      <c r="Q86" s="1535"/>
      <c r="R86" s="1536"/>
    </row>
    <row r="87" spans="2:24" ht="9.75" customHeight="1">
      <c r="B87" s="1525"/>
      <c r="C87" s="1526"/>
      <c r="D87" s="1526"/>
      <c r="E87" s="1527"/>
      <c r="F87" s="1534"/>
      <c r="G87" s="1535"/>
      <c r="H87" s="1535"/>
      <c r="I87" s="1535"/>
      <c r="J87" s="1535"/>
      <c r="K87" s="1535"/>
      <c r="L87" s="1535"/>
      <c r="M87" s="1535"/>
      <c r="N87" s="1535"/>
      <c r="O87" s="1535"/>
      <c r="P87" s="1535"/>
      <c r="Q87" s="1535"/>
      <c r="R87" s="1536"/>
    </row>
    <row r="88" spans="2:24" ht="9.75" customHeight="1">
      <c r="B88" s="1525"/>
      <c r="C88" s="1526"/>
      <c r="D88" s="1526"/>
      <c r="E88" s="1527"/>
      <c r="F88" s="1534"/>
      <c r="G88" s="1535"/>
      <c r="H88" s="1535"/>
      <c r="I88" s="1535"/>
      <c r="J88" s="1535"/>
      <c r="K88" s="1535"/>
      <c r="L88" s="1535"/>
      <c r="M88" s="1535"/>
      <c r="N88" s="1535"/>
      <c r="O88" s="1535"/>
      <c r="P88" s="1535"/>
      <c r="Q88" s="1535"/>
      <c r="R88" s="1536"/>
    </row>
    <row r="89" spans="2:24" ht="9.75" customHeight="1">
      <c r="B89" s="1525"/>
      <c r="C89" s="1526"/>
      <c r="D89" s="1526"/>
      <c r="E89" s="1527"/>
      <c r="F89" s="1534"/>
      <c r="G89" s="1535"/>
      <c r="H89" s="1535"/>
      <c r="I89" s="1535"/>
      <c r="J89" s="1535"/>
      <c r="K89" s="1535"/>
      <c r="L89" s="1535"/>
      <c r="M89" s="1535"/>
      <c r="N89" s="1535"/>
      <c r="O89" s="1535"/>
      <c r="P89" s="1535"/>
      <c r="Q89" s="1535"/>
      <c r="R89" s="1536"/>
    </row>
    <row r="90" spans="2:24" ht="8.25" customHeight="1">
      <c r="B90" s="1525"/>
      <c r="C90" s="1526"/>
      <c r="D90" s="1526"/>
      <c r="E90" s="1527"/>
      <c r="F90" s="1534"/>
      <c r="G90" s="1535"/>
      <c r="H90" s="1535"/>
      <c r="I90" s="1535"/>
      <c r="J90" s="1535"/>
      <c r="K90" s="1535"/>
      <c r="L90" s="1535"/>
      <c r="M90" s="1535"/>
      <c r="N90" s="1535"/>
      <c r="O90" s="1535"/>
      <c r="P90" s="1535"/>
      <c r="Q90" s="1535"/>
      <c r="R90" s="1536"/>
    </row>
    <row r="91" spans="2:24" ht="8.25" customHeight="1">
      <c r="B91" s="1525"/>
      <c r="C91" s="1526"/>
      <c r="D91" s="1526"/>
      <c r="E91" s="1527"/>
      <c r="F91" s="1534"/>
      <c r="G91" s="1535"/>
      <c r="H91" s="1535"/>
      <c r="I91" s="1535"/>
      <c r="J91" s="1535"/>
      <c r="K91" s="1535"/>
      <c r="L91" s="1535"/>
      <c r="M91" s="1535"/>
      <c r="N91" s="1535"/>
      <c r="O91" s="1535"/>
      <c r="P91" s="1535"/>
      <c r="Q91" s="1535"/>
      <c r="R91" s="1536"/>
    </row>
    <row r="92" spans="2:24" ht="8.25" customHeight="1">
      <c r="B92" s="1525"/>
      <c r="C92" s="1526"/>
      <c r="D92" s="1526"/>
      <c r="E92" s="1527"/>
      <c r="F92" s="1534"/>
      <c r="G92" s="1535"/>
      <c r="H92" s="1535"/>
      <c r="I92" s="1535"/>
      <c r="J92" s="1535"/>
      <c r="K92" s="1535"/>
      <c r="L92" s="1535"/>
      <c r="M92" s="1535"/>
      <c r="N92" s="1535"/>
      <c r="O92" s="1535"/>
      <c r="P92" s="1535"/>
      <c r="Q92" s="1535"/>
      <c r="R92" s="1536"/>
    </row>
    <row r="93" spans="2:24" ht="8.25" customHeight="1">
      <c r="B93" s="1525"/>
      <c r="C93" s="1526"/>
      <c r="D93" s="1526"/>
      <c r="E93" s="1527"/>
      <c r="F93" s="1534"/>
      <c r="G93" s="1535"/>
      <c r="H93" s="1535"/>
      <c r="I93" s="1535"/>
      <c r="J93" s="1535"/>
      <c r="K93" s="1535"/>
      <c r="L93" s="1535"/>
      <c r="M93" s="1535"/>
      <c r="N93" s="1535"/>
      <c r="O93" s="1535"/>
      <c r="P93" s="1535"/>
      <c r="Q93" s="1535"/>
      <c r="R93" s="1536"/>
    </row>
    <row r="94" spans="2:24" ht="8.25" customHeight="1">
      <c r="B94" s="1528"/>
      <c r="C94" s="1529"/>
      <c r="D94" s="1529"/>
      <c r="E94" s="1530"/>
      <c r="F94" s="1537"/>
      <c r="G94" s="1538"/>
      <c r="H94" s="1538"/>
      <c r="I94" s="1538"/>
      <c r="J94" s="1538"/>
      <c r="K94" s="1538"/>
      <c r="L94" s="1538"/>
      <c r="M94" s="1538"/>
      <c r="N94" s="1538"/>
      <c r="O94" s="1538"/>
      <c r="P94" s="1538"/>
      <c r="Q94" s="1538"/>
      <c r="R94" s="1539"/>
    </row>
    <row r="95" spans="2:24" ht="6" customHeight="1"/>
    <row r="96" spans="2:24">
      <c r="B96" s="766" t="s">
        <v>780</v>
      </c>
      <c r="M96" s="768"/>
    </row>
    <row r="97" spans="2:18" ht="20.25" customHeight="1">
      <c r="B97" s="1540" t="s">
        <v>781</v>
      </c>
      <c r="C97" s="1541"/>
      <c r="D97" s="1541"/>
      <c r="E97" s="1542"/>
      <c r="F97" s="1543" t="s">
        <v>782</v>
      </c>
      <c r="G97" s="1544"/>
      <c r="H97" s="1544"/>
      <c r="I97" s="1544"/>
      <c r="J97" s="1544"/>
      <c r="K97" s="1544"/>
      <c r="L97" s="1544"/>
      <c r="M97" s="1544"/>
      <c r="N97" s="1544"/>
      <c r="O97" s="1545"/>
      <c r="P97" s="1544" t="s">
        <v>10</v>
      </c>
      <c r="Q97" s="1544"/>
      <c r="R97" s="1545"/>
    </row>
    <row r="98" spans="2:18" ht="20.25" customHeight="1">
      <c r="B98" s="1546"/>
      <c r="C98" s="1547"/>
      <c r="D98" s="1547"/>
      <c r="E98" s="1548"/>
      <c r="F98" s="1549"/>
      <c r="G98" s="1550"/>
      <c r="H98" s="1550"/>
      <c r="I98" s="1550"/>
      <c r="J98" s="1550"/>
      <c r="K98" s="1550"/>
      <c r="L98" s="1550"/>
      <c r="M98" s="1550"/>
      <c r="N98" s="1550"/>
      <c r="O98" s="1551"/>
      <c r="P98" s="1552"/>
      <c r="Q98" s="1552"/>
      <c r="R98" s="1553"/>
    </row>
    <row r="99" spans="2:18" ht="20.25" customHeight="1">
      <c r="B99" s="1546"/>
      <c r="C99" s="1547"/>
      <c r="D99" s="1547"/>
      <c r="E99" s="1548"/>
      <c r="F99" s="1554"/>
      <c r="G99" s="1552"/>
      <c r="H99" s="1552"/>
      <c r="I99" s="1552"/>
      <c r="J99" s="1552"/>
      <c r="K99" s="1552"/>
      <c r="L99" s="1552"/>
      <c r="M99" s="1552"/>
      <c r="N99" s="1552"/>
      <c r="O99" s="1553"/>
      <c r="P99" s="1552"/>
      <c r="Q99" s="1552"/>
      <c r="R99" s="1553"/>
    </row>
    <row r="100" spans="2:18" ht="20.25" customHeight="1">
      <c r="B100" s="1546"/>
      <c r="C100" s="1547"/>
      <c r="D100" s="1547"/>
      <c r="E100" s="1548"/>
      <c r="F100" s="1554"/>
      <c r="G100" s="1552"/>
      <c r="H100" s="1552"/>
      <c r="I100" s="1552"/>
      <c r="J100" s="1552"/>
      <c r="K100" s="1552"/>
      <c r="L100" s="1552"/>
      <c r="M100" s="1552"/>
      <c r="N100" s="1552"/>
      <c r="O100" s="1553"/>
      <c r="P100" s="1552"/>
      <c r="Q100" s="1552"/>
      <c r="R100" s="1553"/>
    </row>
    <row r="101" spans="2:18" ht="20.25" customHeight="1">
      <c r="B101" s="1546"/>
      <c r="C101" s="1547"/>
      <c r="D101" s="1547"/>
      <c r="E101" s="1548"/>
      <c r="F101" s="1554"/>
      <c r="G101" s="1552"/>
      <c r="H101" s="1552"/>
      <c r="I101" s="1552"/>
      <c r="J101" s="1552"/>
      <c r="K101" s="1552"/>
      <c r="L101" s="1552"/>
      <c r="M101" s="1552"/>
      <c r="N101" s="1552"/>
      <c r="O101" s="1553"/>
      <c r="P101" s="1552"/>
      <c r="Q101" s="1552"/>
      <c r="R101" s="1553"/>
    </row>
    <row r="102" spans="2:18" ht="20.25" customHeight="1">
      <c r="B102" s="1546"/>
      <c r="C102" s="1547"/>
      <c r="D102" s="1547"/>
      <c r="E102" s="1548"/>
      <c r="F102" s="1554"/>
      <c r="G102" s="1552"/>
      <c r="H102" s="1552"/>
      <c r="I102" s="1552"/>
      <c r="J102" s="1552"/>
      <c r="K102" s="1552"/>
      <c r="L102" s="1552"/>
      <c r="M102" s="1552"/>
      <c r="N102" s="1552"/>
      <c r="O102" s="1553"/>
      <c r="P102" s="1552"/>
      <c r="Q102" s="1552"/>
      <c r="R102" s="1553"/>
    </row>
    <row r="103" spans="2:18" ht="20.25" customHeight="1">
      <c r="B103" s="1546"/>
      <c r="C103" s="1547"/>
      <c r="D103" s="1547"/>
      <c r="E103" s="1548"/>
      <c r="F103" s="1554"/>
      <c r="G103" s="1552"/>
      <c r="H103" s="1552"/>
      <c r="I103" s="1552"/>
      <c r="J103" s="1552"/>
      <c r="K103" s="1552"/>
      <c r="L103" s="1552"/>
      <c r="M103" s="1552"/>
      <c r="N103" s="1552"/>
      <c r="O103" s="1553"/>
      <c r="P103" s="1552"/>
      <c r="Q103" s="1552"/>
      <c r="R103" s="1553"/>
    </row>
    <row r="104" spans="2:18" ht="20.25" customHeight="1">
      <c r="B104" s="1546"/>
      <c r="C104" s="1547"/>
      <c r="D104" s="1547"/>
      <c r="E104" s="1548"/>
      <c r="F104" s="1554"/>
      <c r="G104" s="1552"/>
      <c r="H104" s="1552"/>
      <c r="I104" s="1552"/>
      <c r="J104" s="1552"/>
      <c r="K104" s="1552"/>
      <c r="L104" s="1552"/>
      <c r="M104" s="1552"/>
      <c r="N104" s="1552"/>
      <c r="O104" s="1553"/>
      <c r="P104" s="1552"/>
      <c r="Q104" s="1552"/>
      <c r="R104" s="1553"/>
    </row>
    <row r="105" spans="2:18" ht="20.25" customHeight="1">
      <c r="B105" s="1546"/>
      <c r="C105" s="1547"/>
      <c r="D105" s="1547"/>
      <c r="E105" s="1548"/>
      <c r="F105" s="1554"/>
      <c r="G105" s="1552"/>
      <c r="H105" s="1552"/>
      <c r="I105" s="1552"/>
      <c r="J105" s="1552"/>
      <c r="K105" s="1552"/>
      <c r="L105" s="1552"/>
      <c r="M105" s="1552"/>
      <c r="N105" s="1552"/>
      <c r="O105" s="1553"/>
      <c r="P105" s="1552"/>
      <c r="Q105" s="1552"/>
      <c r="R105" s="1553"/>
    </row>
    <row r="106" spans="2:18" ht="20.25" customHeight="1">
      <c r="B106" s="1546"/>
      <c r="C106" s="1547"/>
      <c r="D106" s="1547"/>
      <c r="E106" s="1548"/>
      <c r="F106" s="1554"/>
      <c r="G106" s="1552"/>
      <c r="H106" s="1552"/>
      <c r="I106" s="1552"/>
      <c r="J106" s="1552"/>
      <c r="K106" s="1552"/>
      <c r="L106" s="1552"/>
      <c r="M106" s="1552"/>
      <c r="N106" s="1552"/>
      <c r="O106" s="1553"/>
      <c r="P106" s="1552"/>
      <c r="Q106" s="1552"/>
      <c r="R106" s="1553"/>
    </row>
    <row r="107" spans="2:18" ht="20.25" customHeight="1">
      <c r="B107" s="1546"/>
      <c r="C107" s="1547"/>
      <c r="D107" s="1547"/>
      <c r="E107" s="1548"/>
      <c r="F107" s="1554"/>
      <c r="G107" s="1552"/>
      <c r="H107" s="1552"/>
      <c r="I107" s="1552"/>
      <c r="J107" s="1552"/>
      <c r="K107" s="1552"/>
      <c r="L107" s="1552"/>
      <c r="M107" s="1552"/>
      <c r="N107" s="1552"/>
      <c r="O107" s="1553"/>
      <c r="P107" s="1555"/>
      <c r="Q107" s="1555"/>
      <c r="R107" s="1556"/>
    </row>
    <row r="108" spans="2:18" ht="20.25" customHeight="1">
      <c r="B108" s="1546"/>
      <c r="C108" s="1547"/>
      <c r="D108" s="1547"/>
      <c r="E108" s="1548"/>
      <c r="F108" s="1554"/>
      <c r="G108" s="1552"/>
      <c r="H108" s="1552"/>
      <c r="I108" s="1552"/>
      <c r="J108" s="1552"/>
      <c r="K108" s="1552"/>
      <c r="L108" s="1552"/>
      <c r="M108" s="1552"/>
      <c r="N108" s="1552"/>
      <c r="O108" s="1553"/>
      <c r="P108" s="1555"/>
      <c r="Q108" s="1555"/>
      <c r="R108" s="1556"/>
    </row>
    <row r="109" spans="2:18" ht="20.25" customHeight="1">
      <c r="B109" s="1546"/>
      <c r="C109" s="1547"/>
      <c r="D109" s="1547"/>
      <c r="E109" s="1548"/>
      <c r="F109" s="1554"/>
      <c r="G109" s="1552"/>
      <c r="H109" s="1552"/>
      <c r="I109" s="1552"/>
      <c r="J109" s="1552"/>
      <c r="K109" s="1552"/>
      <c r="L109" s="1552"/>
      <c r="M109" s="1552"/>
      <c r="N109" s="1552"/>
      <c r="O109" s="1553"/>
      <c r="P109" s="1555"/>
      <c r="Q109" s="1555"/>
      <c r="R109" s="1556"/>
    </row>
    <row r="110" spans="2:18" ht="20.25" customHeight="1">
      <c r="B110" s="1546"/>
      <c r="C110" s="1547"/>
      <c r="D110" s="1547"/>
      <c r="E110" s="1548"/>
      <c r="F110" s="1554"/>
      <c r="G110" s="1552"/>
      <c r="H110" s="1552"/>
      <c r="I110" s="1552"/>
      <c r="J110" s="1552"/>
      <c r="K110" s="1552"/>
      <c r="L110" s="1552"/>
      <c r="M110" s="1552"/>
      <c r="N110" s="1552"/>
      <c r="O110" s="1553"/>
      <c r="P110" s="1555"/>
      <c r="Q110" s="1555"/>
      <c r="R110" s="1556"/>
    </row>
    <row r="111" spans="2:18" ht="20.25" customHeight="1">
      <c r="B111" s="1557"/>
      <c r="C111" s="1558"/>
      <c r="D111" s="1558"/>
      <c r="E111" s="1559"/>
      <c r="F111" s="1560"/>
      <c r="G111" s="1561"/>
      <c r="H111" s="1561"/>
      <c r="I111" s="1561"/>
      <c r="J111" s="1561"/>
      <c r="K111" s="1561"/>
      <c r="L111" s="1561"/>
      <c r="M111" s="1561"/>
      <c r="N111" s="1561"/>
      <c r="O111" s="1562"/>
      <c r="P111" s="1561"/>
      <c r="Q111" s="1561"/>
      <c r="R111" s="1562"/>
    </row>
    <row r="112" spans="2:18" ht="6.5" customHeight="1">
      <c r="B112" s="766" t="s">
        <v>789</v>
      </c>
    </row>
    <row r="113" spans="1:24" s="785" customFormat="1" ht="10.5" customHeight="1">
      <c r="B113" s="785" t="s">
        <v>362</v>
      </c>
      <c r="C113" s="1563" t="s">
        <v>783</v>
      </c>
      <c r="D113" s="1563"/>
      <c r="E113" s="1563"/>
      <c r="F113" s="1563"/>
      <c r="G113" s="1563"/>
      <c r="H113" s="1563"/>
      <c r="I113" s="1563"/>
      <c r="J113" s="1563"/>
      <c r="K113" s="1563"/>
      <c r="L113" s="1563"/>
      <c r="M113" s="1563"/>
      <c r="N113" s="1563"/>
      <c r="O113" s="1563"/>
      <c r="P113" s="1563"/>
      <c r="Q113" s="1563"/>
      <c r="R113" s="1563"/>
      <c r="U113" s="786"/>
      <c r="V113" s="786"/>
      <c r="W113" s="786"/>
      <c r="X113" s="786"/>
    </row>
    <row r="114" spans="1:24" s="785" customFormat="1" ht="10.5" customHeight="1">
      <c r="C114" s="1563" t="s">
        <v>784</v>
      </c>
      <c r="D114" s="1563"/>
      <c r="E114" s="1563"/>
      <c r="F114" s="1563"/>
      <c r="G114" s="1563"/>
      <c r="H114" s="1563"/>
      <c r="I114" s="1563"/>
      <c r="J114" s="1563"/>
      <c r="K114" s="1563"/>
      <c r="L114" s="1563"/>
      <c r="M114" s="1563"/>
      <c r="N114" s="1563"/>
      <c r="O114" s="1563"/>
      <c r="P114" s="1563"/>
      <c r="Q114" s="1563"/>
      <c r="R114" s="1563"/>
      <c r="U114" s="786"/>
      <c r="V114" s="786"/>
      <c r="W114" s="786"/>
      <c r="X114" s="786"/>
    </row>
    <row r="115" spans="1:24" s="785" customFormat="1" ht="10.5" customHeight="1">
      <c r="C115" s="1563" t="s">
        <v>785</v>
      </c>
      <c r="D115" s="1563"/>
      <c r="E115" s="1563"/>
      <c r="F115" s="1563"/>
      <c r="G115" s="1563"/>
      <c r="H115" s="1563"/>
      <c r="I115" s="1563"/>
      <c r="J115" s="1563"/>
      <c r="K115" s="1563"/>
      <c r="L115" s="1563"/>
      <c r="M115" s="1563"/>
      <c r="N115" s="1563"/>
      <c r="O115" s="1563"/>
      <c r="P115" s="1563"/>
      <c r="Q115" s="1563"/>
      <c r="R115" s="1563"/>
      <c r="U115" s="786"/>
      <c r="V115" s="786"/>
      <c r="W115" s="786"/>
      <c r="X115" s="786"/>
    </row>
    <row r="116" spans="1:24" s="785" customFormat="1" ht="10.5" customHeight="1">
      <c r="C116" s="1563" t="s">
        <v>786</v>
      </c>
      <c r="D116" s="1563"/>
      <c r="E116" s="1563"/>
      <c r="F116" s="1563"/>
      <c r="G116" s="1563"/>
      <c r="H116" s="1563"/>
      <c r="I116" s="1563"/>
      <c r="J116" s="1563"/>
      <c r="K116" s="1563"/>
      <c r="L116" s="1563"/>
      <c r="M116" s="1563"/>
      <c r="N116" s="1563"/>
      <c r="O116" s="1563"/>
      <c r="P116" s="1563"/>
      <c r="Q116" s="1563"/>
      <c r="R116" s="1563"/>
      <c r="U116" s="786"/>
      <c r="V116" s="786"/>
      <c r="W116" s="786"/>
      <c r="X116" s="786"/>
    </row>
    <row r="117" spans="1:24" s="785" customFormat="1" ht="10.5" customHeight="1">
      <c r="C117" s="1563" t="s">
        <v>787</v>
      </c>
      <c r="D117" s="1563"/>
      <c r="E117" s="1563"/>
      <c r="F117" s="1563"/>
      <c r="G117" s="1563"/>
      <c r="H117" s="1563"/>
      <c r="I117" s="1563"/>
      <c r="J117" s="1563"/>
      <c r="K117" s="1563"/>
      <c r="L117" s="1563"/>
      <c r="M117" s="1563"/>
      <c r="N117" s="1563"/>
      <c r="O117" s="1563"/>
      <c r="P117" s="1563"/>
      <c r="Q117" s="1563"/>
      <c r="R117" s="1563"/>
      <c r="U117" s="786"/>
      <c r="V117" s="786"/>
      <c r="W117" s="786"/>
      <c r="X117" s="786"/>
    </row>
    <row r="118" spans="1:24" ht="13.5" customHeight="1">
      <c r="A118" s="1564" t="s">
        <v>833</v>
      </c>
      <c r="B118" s="1565"/>
      <c r="C118" s="1565"/>
      <c r="D118" s="1565"/>
      <c r="E118" s="1565"/>
      <c r="F118" s="1565"/>
      <c r="G118" s="1565"/>
      <c r="H118" s="1565"/>
      <c r="I118" s="1565"/>
      <c r="J118" s="1565"/>
      <c r="K118" s="1565"/>
      <c r="L118" s="1565"/>
      <c r="M118" s="1565"/>
      <c r="N118" s="1565"/>
      <c r="O118" s="1565"/>
      <c r="P118" s="1565"/>
      <c r="Q118" s="1565"/>
      <c r="R118" s="1565"/>
      <c r="S118" s="1565"/>
    </row>
    <row r="119" spans="1:24" ht="15.75" customHeight="1">
      <c r="B119" s="766" t="s">
        <v>915</v>
      </c>
      <c r="F119" s="768"/>
      <c r="L119" s="1506"/>
      <c r="M119" s="1506"/>
      <c r="N119" s="1506"/>
      <c r="O119" s="1506"/>
      <c r="P119" s="1506"/>
      <c r="Q119" s="1506"/>
      <c r="R119" s="1506"/>
      <c r="S119" s="1506"/>
    </row>
    <row r="120" spans="1:24" ht="15.75" customHeight="1">
      <c r="F120" s="768"/>
      <c r="L120" s="787"/>
      <c r="M120" s="787"/>
      <c r="N120" s="787"/>
      <c r="O120" s="787"/>
      <c r="P120" s="787"/>
      <c r="Q120" s="787"/>
      <c r="R120" s="787"/>
      <c r="S120" s="787"/>
    </row>
    <row r="121" spans="1:24" ht="15.75" customHeight="1">
      <c r="B121" s="766" t="s">
        <v>790</v>
      </c>
    </row>
    <row r="122" spans="1:24">
      <c r="B122" s="766" t="s">
        <v>769</v>
      </c>
      <c r="M122" s="768"/>
    </row>
    <row r="123" spans="1:24" ht="9.75" customHeight="1">
      <c r="B123" s="1518" t="s">
        <v>770</v>
      </c>
      <c r="C123" s="1518"/>
      <c r="D123" s="1518"/>
      <c r="E123" s="1518"/>
      <c r="F123" s="1519"/>
      <c r="G123" s="1519"/>
      <c r="H123" s="1519"/>
      <c r="I123" s="1519"/>
      <c r="J123" s="1519"/>
      <c r="K123" s="1519"/>
      <c r="L123" s="1519"/>
      <c r="M123" s="1518" t="s">
        <v>771</v>
      </c>
      <c r="N123" s="1518"/>
      <c r="O123" s="1520"/>
      <c r="P123" s="1521"/>
      <c r="Q123" s="1521"/>
      <c r="R123" s="1521"/>
    </row>
    <row r="124" spans="1:24" ht="9.75" customHeight="1">
      <c r="B124" s="1518"/>
      <c r="C124" s="1518"/>
      <c r="D124" s="1518"/>
      <c r="E124" s="1518"/>
      <c r="F124" s="1519"/>
      <c r="G124" s="1519"/>
      <c r="H124" s="1519"/>
      <c r="I124" s="1519"/>
      <c r="J124" s="1519"/>
      <c r="K124" s="1519"/>
      <c r="L124" s="1519"/>
      <c r="M124" s="1518"/>
      <c r="N124" s="1518"/>
      <c r="O124" s="1520"/>
      <c r="P124" s="1521"/>
      <c r="Q124" s="1521"/>
      <c r="R124" s="1521"/>
    </row>
    <row r="125" spans="1:24" ht="9.75" customHeight="1">
      <c r="B125" s="1518"/>
      <c r="C125" s="1518"/>
      <c r="D125" s="1518"/>
      <c r="E125" s="1518"/>
      <c r="F125" s="1519"/>
      <c r="G125" s="1519"/>
      <c r="H125" s="1519"/>
      <c r="I125" s="1519"/>
      <c r="J125" s="1519"/>
      <c r="K125" s="1519"/>
      <c r="L125" s="1519"/>
      <c r="M125" s="1520"/>
      <c r="N125" s="1520"/>
      <c r="O125" s="1520"/>
      <c r="P125" s="1521"/>
      <c r="Q125" s="1521"/>
      <c r="R125" s="1521"/>
    </row>
    <row r="126" spans="1:24" ht="16.5" customHeight="1">
      <c r="B126" s="1522" t="s">
        <v>828</v>
      </c>
      <c r="C126" s="1523"/>
      <c r="D126" s="1523"/>
      <c r="E126" s="1524"/>
      <c r="F126" s="1531"/>
      <c r="G126" s="1532"/>
      <c r="H126" s="1532"/>
      <c r="I126" s="1532"/>
      <c r="J126" s="1532"/>
      <c r="K126" s="1532"/>
      <c r="L126" s="1532"/>
      <c r="M126" s="1532"/>
      <c r="N126" s="1532"/>
      <c r="O126" s="1532"/>
      <c r="P126" s="1532"/>
      <c r="Q126" s="1532"/>
      <c r="R126" s="1533"/>
    </row>
    <row r="127" spans="1:24" ht="16.5" customHeight="1">
      <c r="B127" s="1525"/>
      <c r="C127" s="1526"/>
      <c r="D127" s="1526"/>
      <c r="E127" s="1527"/>
      <c r="F127" s="1534"/>
      <c r="G127" s="1535"/>
      <c r="H127" s="1535"/>
      <c r="I127" s="1535"/>
      <c r="J127" s="1535"/>
      <c r="K127" s="1535"/>
      <c r="L127" s="1535"/>
      <c r="M127" s="1535"/>
      <c r="N127" s="1535"/>
      <c r="O127" s="1535"/>
      <c r="P127" s="1535"/>
      <c r="Q127" s="1535"/>
      <c r="R127" s="1536"/>
    </row>
    <row r="128" spans="1:24" ht="16.5" customHeight="1">
      <c r="B128" s="1525"/>
      <c r="C128" s="1526"/>
      <c r="D128" s="1526"/>
      <c r="E128" s="1527"/>
      <c r="F128" s="1534"/>
      <c r="G128" s="1535"/>
      <c r="H128" s="1535"/>
      <c r="I128" s="1535"/>
      <c r="J128" s="1535"/>
      <c r="K128" s="1535"/>
      <c r="L128" s="1535"/>
      <c r="M128" s="1535"/>
      <c r="N128" s="1535"/>
      <c r="O128" s="1535"/>
      <c r="P128" s="1535"/>
      <c r="Q128" s="1535"/>
      <c r="R128" s="1536"/>
    </row>
    <row r="129" spans="2:24" ht="16.5" customHeight="1">
      <c r="B129" s="1525"/>
      <c r="C129" s="1526"/>
      <c r="D129" s="1526"/>
      <c r="E129" s="1527"/>
      <c r="F129" s="1534"/>
      <c r="G129" s="1535"/>
      <c r="H129" s="1535"/>
      <c r="I129" s="1535"/>
      <c r="J129" s="1535"/>
      <c r="K129" s="1535"/>
      <c r="L129" s="1535"/>
      <c r="M129" s="1535"/>
      <c r="N129" s="1535"/>
      <c r="O129" s="1535"/>
      <c r="P129" s="1535"/>
      <c r="Q129" s="1535"/>
      <c r="R129" s="1536"/>
    </row>
    <row r="130" spans="2:24" ht="16.5" customHeight="1">
      <c r="B130" s="1525"/>
      <c r="C130" s="1526"/>
      <c r="D130" s="1526"/>
      <c r="E130" s="1527"/>
      <c r="F130" s="1534"/>
      <c r="G130" s="1535"/>
      <c r="H130" s="1535"/>
      <c r="I130" s="1535"/>
      <c r="J130" s="1535"/>
      <c r="K130" s="1535"/>
      <c r="L130" s="1535"/>
      <c r="M130" s="1535"/>
      <c r="N130" s="1535"/>
      <c r="O130" s="1535"/>
      <c r="P130" s="1535"/>
      <c r="Q130" s="1535"/>
      <c r="R130" s="1536"/>
    </row>
    <row r="131" spans="2:24" ht="16.5" customHeight="1">
      <c r="B131" s="1525"/>
      <c r="C131" s="1526"/>
      <c r="D131" s="1526"/>
      <c r="E131" s="1527"/>
      <c r="F131" s="1534"/>
      <c r="G131" s="1535"/>
      <c r="H131" s="1535"/>
      <c r="I131" s="1535"/>
      <c r="J131" s="1535"/>
      <c r="K131" s="1535"/>
      <c r="L131" s="1535"/>
      <c r="M131" s="1535"/>
      <c r="N131" s="1535"/>
      <c r="O131" s="1535"/>
      <c r="P131" s="1535"/>
      <c r="Q131" s="1535"/>
      <c r="R131" s="1536"/>
    </row>
    <row r="132" spans="2:24" ht="16.5" customHeight="1">
      <c r="B132" s="1525"/>
      <c r="C132" s="1526"/>
      <c r="D132" s="1526"/>
      <c r="E132" s="1527"/>
      <c r="F132" s="1534"/>
      <c r="G132" s="1535"/>
      <c r="H132" s="1535"/>
      <c r="I132" s="1535"/>
      <c r="J132" s="1535"/>
      <c r="K132" s="1535"/>
      <c r="L132" s="1535"/>
      <c r="M132" s="1535"/>
      <c r="N132" s="1535"/>
      <c r="O132" s="1535"/>
      <c r="P132" s="1535"/>
      <c r="Q132" s="1535"/>
      <c r="R132" s="1536"/>
    </row>
    <row r="133" spans="2:24" ht="16.5" customHeight="1">
      <c r="B133" s="1525"/>
      <c r="C133" s="1526"/>
      <c r="D133" s="1526"/>
      <c r="E133" s="1527"/>
      <c r="F133" s="1534"/>
      <c r="G133" s="1535"/>
      <c r="H133" s="1535"/>
      <c r="I133" s="1535"/>
      <c r="J133" s="1535"/>
      <c r="K133" s="1535"/>
      <c r="L133" s="1535"/>
      <c r="M133" s="1535"/>
      <c r="N133" s="1535"/>
      <c r="O133" s="1535"/>
      <c r="P133" s="1535"/>
      <c r="Q133" s="1535"/>
      <c r="R133" s="1536"/>
    </row>
    <row r="134" spans="2:24" ht="16.5" customHeight="1">
      <c r="B134" s="1525"/>
      <c r="C134" s="1526"/>
      <c r="D134" s="1526"/>
      <c r="E134" s="1527"/>
      <c r="F134" s="1534"/>
      <c r="G134" s="1535"/>
      <c r="H134" s="1535"/>
      <c r="I134" s="1535"/>
      <c r="J134" s="1535"/>
      <c r="K134" s="1535"/>
      <c r="L134" s="1535"/>
      <c r="M134" s="1535"/>
      <c r="N134" s="1535"/>
      <c r="O134" s="1535"/>
      <c r="P134" s="1535"/>
      <c r="Q134" s="1535"/>
      <c r="R134" s="1536"/>
    </row>
    <row r="135" spans="2:24" s="780" customFormat="1" ht="16.5" customHeight="1">
      <c r="B135" s="1525"/>
      <c r="C135" s="1526"/>
      <c r="D135" s="1526"/>
      <c r="E135" s="1527"/>
      <c r="F135" s="1534"/>
      <c r="G135" s="1535"/>
      <c r="H135" s="1535"/>
      <c r="I135" s="1535"/>
      <c r="J135" s="1535"/>
      <c r="K135" s="1535"/>
      <c r="L135" s="1535"/>
      <c r="M135" s="1535"/>
      <c r="N135" s="1535"/>
      <c r="O135" s="1535"/>
      <c r="P135" s="1535"/>
      <c r="Q135" s="1535"/>
      <c r="R135" s="1536"/>
      <c r="U135" s="781"/>
      <c r="V135" s="781"/>
      <c r="W135" s="781"/>
      <c r="X135" s="781"/>
    </row>
    <row r="136" spans="2:24" ht="16.5" customHeight="1">
      <c r="B136" s="1525"/>
      <c r="C136" s="1526"/>
      <c r="D136" s="1526"/>
      <c r="E136" s="1527"/>
      <c r="F136" s="1534"/>
      <c r="G136" s="1535"/>
      <c r="H136" s="1535"/>
      <c r="I136" s="1535"/>
      <c r="J136" s="1535"/>
      <c r="K136" s="1535"/>
      <c r="L136" s="1535"/>
      <c r="M136" s="1535"/>
      <c r="N136" s="1535"/>
      <c r="O136" s="1535"/>
      <c r="P136" s="1535"/>
      <c r="Q136" s="1535"/>
      <c r="R136" s="1536"/>
    </row>
    <row r="137" spans="2:24" ht="16.5" customHeight="1">
      <c r="B137" s="1525"/>
      <c r="C137" s="1526"/>
      <c r="D137" s="1526"/>
      <c r="E137" s="1527"/>
      <c r="F137" s="1534"/>
      <c r="G137" s="1535"/>
      <c r="H137" s="1535"/>
      <c r="I137" s="1535"/>
      <c r="J137" s="1535"/>
      <c r="K137" s="1535"/>
      <c r="L137" s="1535"/>
      <c r="M137" s="1535"/>
      <c r="N137" s="1535"/>
      <c r="O137" s="1535"/>
      <c r="P137" s="1535"/>
      <c r="Q137" s="1535"/>
      <c r="R137" s="1536"/>
    </row>
    <row r="138" spans="2:24" ht="9.75" customHeight="1">
      <c r="B138" s="1525"/>
      <c r="C138" s="1526"/>
      <c r="D138" s="1526"/>
      <c r="E138" s="1527"/>
      <c r="F138" s="1534"/>
      <c r="G138" s="1535"/>
      <c r="H138" s="1535"/>
      <c r="I138" s="1535"/>
      <c r="J138" s="1535"/>
      <c r="K138" s="1535"/>
      <c r="L138" s="1535"/>
      <c r="M138" s="1535"/>
      <c r="N138" s="1535"/>
      <c r="O138" s="1535"/>
      <c r="P138" s="1535"/>
      <c r="Q138" s="1535"/>
      <c r="R138" s="1536"/>
    </row>
    <row r="139" spans="2:24" ht="9.75" customHeight="1">
      <c r="B139" s="1525"/>
      <c r="C139" s="1526"/>
      <c r="D139" s="1526"/>
      <c r="E139" s="1527"/>
      <c r="F139" s="1534"/>
      <c r="G139" s="1535"/>
      <c r="H139" s="1535"/>
      <c r="I139" s="1535"/>
      <c r="J139" s="1535"/>
      <c r="K139" s="1535"/>
      <c r="L139" s="1535"/>
      <c r="M139" s="1535"/>
      <c r="N139" s="1535"/>
      <c r="O139" s="1535"/>
      <c r="P139" s="1535"/>
      <c r="Q139" s="1535"/>
      <c r="R139" s="1536"/>
    </row>
    <row r="140" spans="2:24" ht="9.75" customHeight="1">
      <c r="B140" s="1525"/>
      <c r="C140" s="1526"/>
      <c r="D140" s="1526"/>
      <c r="E140" s="1527"/>
      <c r="F140" s="1534"/>
      <c r="G140" s="1535"/>
      <c r="H140" s="1535"/>
      <c r="I140" s="1535"/>
      <c r="J140" s="1535"/>
      <c r="K140" s="1535"/>
      <c r="L140" s="1535"/>
      <c r="M140" s="1535"/>
      <c r="N140" s="1535"/>
      <c r="O140" s="1535"/>
      <c r="P140" s="1535"/>
      <c r="Q140" s="1535"/>
      <c r="R140" s="1536"/>
    </row>
    <row r="141" spans="2:24" ht="9.75" customHeight="1">
      <c r="B141" s="1525"/>
      <c r="C141" s="1526"/>
      <c r="D141" s="1526"/>
      <c r="E141" s="1527"/>
      <c r="F141" s="1534"/>
      <c r="G141" s="1535"/>
      <c r="H141" s="1535"/>
      <c r="I141" s="1535"/>
      <c r="J141" s="1535"/>
      <c r="K141" s="1535"/>
      <c r="L141" s="1535"/>
      <c r="M141" s="1535"/>
      <c r="N141" s="1535"/>
      <c r="O141" s="1535"/>
      <c r="P141" s="1535"/>
      <c r="Q141" s="1535"/>
      <c r="R141" s="1536"/>
    </row>
    <row r="142" spans="2:24" ht="9.75" customHeight="1">
      <c r="B142" s="1525"/>
      <c r="C142" s="1526"/>
      <c r="D142" s="1526"/>
      <c r="E142" s="1527"/>
      <c r="F142" s="1534"/>
      <c r="G142" s="1535"/>
      <c r="H142" s="1535"/>
      <c r="I142" s="1535"/>
      <c r="J142" s="1535"/>
      <c r="K142" s="1535"/>
      <c r="L142" s="1535"/>
      <c r="M142" s="1535"/>
      <c r="N142" s="1535"/>
      <c r="O142" s="1535"/>
      <c r="P142" s="1535"/>
      <c r="Q142" s="1535"/>
      <c r="R142" s="1536"/>
    </row>
    <row r="143" spans="2:24" ht="8.25" customHeight="1">
      <c r="B143" s="1525"/>
      <c r="C143" s="1526"/>
      <c r="D143" s="1526"/>
      <c r="E143" s="1527"/>
      <c r="F143" s="1534"/>
      <c r="G143" s="1535"/>
      <c r="H143" s="1535"/>
      <c r="I143" s="1535"/>
      <c r="J143" s="1535"/>
      <c r="K143" s="1535"/>
      <c r="L143" s="1535"/>
      <c r="M143" s="1535"/>
      <c r="N143" s="1535"/>
      <c r="O143" s="1535"/>
      <c r="P143" s="1535"/>
      <c r="Q143" s="1535"/>
      <c r="R143" s="1536"/>
    </row>
    <row r="144" spans="2:24" ht="8.25" customHeight="1">
      <c r="B144" s="1525"/>
      <c r="C144" s="1526"/>
      <c r="D144" s="1526"/>
      <c r="E144" s="1527"/>
      <c r="F144" s="1534"/>
      <c r="G144" s="1535"/>
      <c r="H144" s="1535"/>
      <c r="I144" s="1535"/>
      <c r="J144" s="1535"/>
      <c r="K144" s="1535"/>
      <c r="L144" s="1535"/>
      <c r="M144" s="1535"/>
      <c r="N144" s="1535"/>
      <c r="O144" s="1535"/>
      <c r="P144" s="1535"/>
      <c r="Q144" s="1535"/>
      <c r="R144" s="1536"/>
    </row>
    <row r="145" spans="2:18" ht="8.25" customHeight="1">
      <c r="B145" s="1525"/>
      <c r="C145" s="1526"/>
      <c r="D145" s="1526"/>
      <c r="E145" s="1527"/>
      <c r="F145" s="1534"/>
      <c r="G145" s="1535"/>
      <c r="H145" s="1535"/>
      <c r="I145" s="1535"/>
      <c r="J145" s="1535"/>
      <c r="K145" s="1535"/>
      <c r="L145" s="1535"/>
      <c r="M145" s="1535"/>
      <c r="N145" s="1535"/>
      <c r="O145" s="1535"/>
      <c r="P145" s="1535"/>
      <c r="Q145" s="1535"/>
      <c r="R145" s="1536"/>
    </row>
    <row r="146" spans="2:18" ht="8.25" customHeight="1">
      <c r="B146" s="1525"/>
      <c r="C146" s="1526"/>
      <c r="D146" s="1526"/>
      <c r="E146" s="1527"/>
      <c r="F146" s="1534"/>
      <c r="G146" s="1535"/>
      <c r="H146" s="1535"/>
      <c r="I146" s="1535"/>
      <c r="J146" s="1535"/>
      <c r="K146" s="1535"/>
      <c r="L146" s="1535"/>
      <c r="M146" s="1535"/>
      <c r="N146" s="1535"/>
      <c r="O146" s="1535"/>
      <c r="P146" s="1535"/>
      <c r="Q146" s="1535"/>
      <c r="R146" s="1536"/>
    </row>
    <row r="147" spans="2:18" ht="8.25" customHeight="1">
      <c r="B147" s="1528"/>
      <c r="C147" s="1529"/>
      <c r="D147" s="1529"/>
      <c r="E147" s="1530"/>
      <c r="F147" s="1537"/>
      <c r="G147" s="1538"/>
      <c r="H147" s="1538"/>
      <c r="I147" s="1538"/>
      <c r="J147" s="1538"/>
      <c r="K147" s="1538"/>
      <c r="L147" s="1538"/>
      <c r="M147" s="1538"/>
      <c r="N147" s="1538"/>
      <c r="O147" s="1538"/>
      <c r="P147" s="1538"/>
      <c r="Q147" s="1538"/>
      <c r="R147" s="1539"/>
    </row>
    <row r="148" spans="2:18" ht="6" customHeight="1"/>
    <row r="149" spans="2:18">
      <c r="B149" s="766" t="s">
        <v>780</v>
      </c>
      <c r="M149" s="768"/>
    </row>
    <row r="150" spans="2:18" ht="20.25" customHeight="1">
      <c r="B150" s="1540" t="s">
        <v>781</v>
      </c>
      <c r="C150" s="1541"/>
      <c r="D150" s="1541"/>
      <c r="E150" s="1542"/>
      <c r="F150" s="1543" t="s">
        <v>782</v>
      </c>
      <c r="G150" s="1544"/>
      <c r="H150" s="1544"/>
      <c r="I150" s="1544"/>
      <c r="J150" s="1544"/>
      <c r="K150" s="1544"/>
      <c r="L150" s="1544"/>
      <c r="M150" s="1544"/>
      <c r="N150" s="1544"/>
      <c r="O150" s="1545"/>
      <c r="P150" s="1544" t="s">
        <v>10</v>
      </c>
      <c r="Q150" s="1544"/>
      <c r="R150" s="1545"/>
    </row>
    <row r="151" spans="2:18" ht="20.25" customHeight="1">
      <c r="B151" s="1546"/>
      <c r="C151" s="1547"/>
      <c r="D151" s="1547"/>
      <c r="E151" s="1548"/>
      <c r="F151" s="1549"/>
      <c r="G151" s="1550"/>
      <c r="H151" s="1550"/>
      <c r="I151" s="1550"/>
      <c r="J151" s="1550"/>
      <c r="K151" s="1550"/>
      <c r="L151" s="1550"/>
      <c r="M151" s="1550"/>
      <c r="N151" s="1550"/>
      <c r="O151" s="1551"/>
      <c r="P151" s="1552"/>
      <c r="Q151" s="1552"/>
      <c r="R151" s="1553"/>
    </row>
    <row r="152" spans="2:18" ht="20.25" customHeight="1">
      <c r="B152" s="1546"/>
      <c r="C152" s="1547"/>
      <c r="D152" s="1547"/>
      <c r="E152" s="1548"/>
      <c r="F152" s="1554"/>
      <c r="G152" s="1552"/>
      <c r="H152" s="1552"/>
      <c r="I152" s="1552"/>
      <c r="J152" s="1552"/>
      <c r="K152" s="1552"/>
      <c r="L152" s="1552"/>
      <c r="M152" s="1552"/>
      <c r="N152" s="1552"/>
      <c r="O152" s="1553"/>
      <c r="P152" s="1552"/>
      <c r="Q152" s="1552"/>
      <c r="R152" s="1553"/>
    </row>
    <row r="153" spans="2:18" ht="20.25" customHeight="1">
      <c r="B153" s="1546"/>
      <c r="C153" s="1547"/>
      <c r="D153" s="1547"/>
      <c r="E153" s="1548"/>
      <c r="F153" s="1554"/>
      <c r="G153" s="1552"/>
      <c r="H153" s="1552"/>
      <c r="I153" s="1552"/>
      <c r="J153" s="1552"/>
      <c r="K153" s="1552"/>
      <c r="L153" s="1552"/>
      <c r="M153" s="1552"/>
      <c r="N153" s="1552"/>
      <c r="O153" s="1553"/>
      <c r="P153" s="1552"/>
      <c r="Q153" s="1552"/>
      <c r="R153" s="1553"/>
    </row>
    <row r="154" spans="2:18" ht="20.25" customHeight="1">
      <c r="B154" s="1546"/>
      <c r="C154" s="1547"/>
      <c r="D154" s="1547"/>
      <c r="E154" s="1548"/>
      <c r="F154" s="1554"/>
      <c r="G154" s="1552"/>
      <c r="H154" s="1552"/>
      <c r="I154" s="1552"/>
      <c r="J154" s="1552"/>
      <c r="K154" s="1552"/>
      <c r="L154" s="1552"/>
      <c r="M154" s="1552"/>
      <c r="N154" s="1552"/>
      <c r="O154" s="1553"/>
      <c r="P154" s="1552"/>
      <c r="Q154" s="1552"/>
      <c r="R154" s="1553"/>
    </row>
    <row r="155" spans="2:18" ht="20.25" customHeight="1">
      <c r="B155" s="1546"/>
      <c r="C155" s="1547"/>
      <c r="D155" s="1547"/>
      <c r="E155" s="1548"/>
      <c r="F155" s="1554"/>
      <c r="G155" s="1552"/>
      <c r="H155" s="1552"/>
      <c r="I155" s="1552"/>
      <c r="J155" s="1552"/>
      <c r="K155" s="1552"/>
      <c r="L155" s="1552"/>
      <c r="M155" s="1552"/>
      <c r="N155" s="1552"/>
      <c r="O155" s="1553"/>
      <c r="P155" s="1552"/>
      <c r="Q155" s="1552"/>
      <c r="R155" s="1553"/>
    </row>
    <row r="156" spans="2:18" ht="20.25" customHeight="1">
      <c r="B156" s="1546"/>
      <c r="C156" s="1547"/>
      <c r="D156" s="1547"/>
      <c r="E156" s="1548"/>
      <c r="F156" s="1554"/>
      <c r="G156" s="1552"/>
      <c r="H156" s="1552"/>
      <c r="I156" s="1552"/>
      <c r="J156" s="1552"/>
      <c r="K156" s="1552"/>
      <c r="L156" s="1552"/>
      <c r="M156" s="1552"/>
      <c r="N156" s="1552"/>
      <c r="O156" s="1553"/>
      <c r="P156" s="1552"/>
      <c r="Q156" s="1552"/>
      <c r="R156" s="1553"/>
    </row>
    <row r="157" spans="2:18" ht="20.25" customHeight="1">
      <c r="B157" s="1546"/>
      <c r="C157" s="1547"/>
      <c r="D157" s="1547"/>
      <c r="E157" s="1548"/>
      <c r="F157" s="1554"/>
      <c r="G157" s="1552"/>
      <c r="H157" s="1552"/>
      <c r="I157" s="1552"/>
      <c r="J157" s="1552"/>
      <c r="K157" s="1552"/>
      <c r="L157" s="1552"/>
      <c r="M157" s="1552"/>
      <c r="N157" s="1552"/>
      <c r="O157" s="1553"/>
      <c r="P157" s="1552"/>
      <c r="Q157" s="1552"/>
      <c r="R157" s="1553"/>
    </row>
    <row r="158" spans="2:18" ht="20.25" customHeight="1">
      <c r="B158" s="1546"/>
      <c r="C158" s="1547"/>
      <c r="D158" s="1547"/>
      <c r="E158" s="1548"/>
      <c r="F158" s="1554"/>
      <c r="G158" s="1552"/>
      <c r="H158" s="1552"/>
      <c r="I158" s="1552"/>
      <c r="J158" s="1552"/>
      <c r="K158" s="1552"/>
      <c r="L158" s="1552"/>
      <c r="M158" s="1552"/>
      <c r="N158" s="1552"/>
      <c r="O158" s="1553"/>
      <c r="P158" s="1552"/>
      <c r="Q158" s="1552"/>
      <c r="R158" s="1553"/>
    </row>
    <row r="159" spans="2:18" ht="20.25" customHeight="1">
      <c r="B159" s="1546"/>
      <c r="C159" s="1547"/>
      <c r="D159" s="1547"/>
      <c r="E159" s="1548"/>
      <c r="F159" s="1554"/>
      <c r="G159" s="1552"/>
      <c r="H159" s="1552"/>
      <c r="I159" s="1552"/>
      <c r="J159" s="1552"/>
      <c r="K159" s="1552"/>
      <c r="L159" s="1552"/>
      <c r="M159" s="1552"/>
      <c r="N159" s="1552"/>
      <c r="O159" s="1553"/>
      <c r="P159" s="1552"/>
      <c r="Q159" s="1552"/>
      <c r="R159" s="1553"/>
    </row>
    <row r="160" spans="2:18" ht="20.25" customHeight="1">
      <c r="B160" s="1546"/>
      <c r="C160" s="1547"/>
      <c r="D160" s="1547"/>
      <c r="E160" s="1548"/>
      <c r="F160" s="1554"/>
      <c r="G160" s="1552"/>
      <c r="H160" s="1552"/>
      <c r="I160" s="1552"/>
      <c r="J160" s="1552"/>
      <c r="K160" s="1552"/>
      <c r="L160" s="1552"/>
      <c r="M160" s="1552"/>
      <c r="N160" s="1552"/>
      <c r="O160" s="1553"/>
      <c r="P160" s="1555"/>
      <c r="Q160" s="1555"/>
      <c r="R160" s="1556"/>
    </row>
    <row r="161" spans="1:24" ht="20.25" customHeight="1">
      <c r="B161" s="1546"/>
      <c r="C161" s="1547"/>
      <c r="D161" s="1547"/>
      <c r="E161" s="1548"/>
      <c r="F161" s="1554"/>
      <c r="G161" s="1552"/>
      <c r="H161" s="1552"/>
      <c r="I161" s="1552"/>
      <c r="J161" s="1552"/>
      <c r="K161" s="1552"/>
      <c r="L161" s="1552"/>
      <c r="M161" s="1552"/>
      <c r="N161" s="1552"/>
      <c r="O161" s="1553"/>
      <c r="P161" s="1555"/>
      <c r="Q161" s="1555"/>
      <c r="R161" s="1556"/>
    </row>
    <row r="162" spans="1:24" ht="20.25" customHeight="1">
      <c r="B162" s="1546"/>
      <c r="C162" s="1547"/>
      <c r="D162" s="1547"/>
      <c r="E162" s="1548"/>
      <c r="F162" s="1554"/>
      <c r="G162" s="1552"/>
      <c r="H162" s="1552"/>
      <c r="I162" s="1552"/>
      <c r="J162" s="1552"/>
      <c r="K162" s="1552"/>
      <c r="L162" s="1552"/>
      <c r="M162" s="1552"/>
      <c r="N162" s="1552"/>
      <c r="O162" s="1553"/>
      <c r="P162" s="1555"/>
      <c r="Q162" s="1555"/>
      <c r="R162" s="1556"/>
    </row>
    <row r="163" spans="1:24" ht="20.25" customHeight="1">
      <c r="B163" s="1546"/>
      <c r="C163" s="1547"/>
      <c r="D163" s="1547"/>
      <c r="E163" s="1548"/>
      <c r="F163" s="1554"/>
      <c r="G163" s="1552"/>
      <c r="H163" s="1552"/>
      <c r="I163" s="1552"/>
      <c r="J163" s="1552"/>
      <c r="K163" s="1552"/>
      <c r="L163" s="1552"/>
      <c r="M163" s="1552"/>
      <c r="N163" s="1552"/>
      <c r="O163" s="1553"/>
      <c r="P163" s="1555"/>
      <c r="Q163" s="1555"/>
      <c r="R163" s="1556"/>
    </row>
    <row r="164" spans="1:24" ht="20.25" customHeight="1">
      <c r="B164" s="1557"/>
      <c r="C164" s="1558"/>
      <c r="D164" s="1558"/>
      <c r="E164" s="1559"/>
      <c r="F164" s="1560"/>
      <c r="G164" s="1561"/>
      <c r="H164" s="1561"/>
      <c r="I164" s="1561"/>
      <c r="J164" s="1561"/>
      <c r="K164" s="1561"/>
      <c r="L164" s="1561"/>
      <c r="M164" s="1561"/>
      <c r="N164" s="1561"/>
      <c r="O164" s="1562"/>
      <c r="P164" s="1561"/>
      <c r="Q164" s="1561"/>
      <c r="R164" s="1562"/>
    </row>
    <row r="165" spans="1:24" ht="9" customHeight="1">
      <c r="B165" s="766" t="s">
        <v>789</v>
      </c>
    </row>
    <row r="166" spans="1:24" s="785" customFormat="1" ht="10.5" customHeight="1">
      <c r="B166" s="785" t="s">
        <v>362</v>
      </c>
      <c r="C166" s="1563" t="s">
        <v>783</v>
      </c>
      <c r="D166" s="1563"/>
      <c r="E166" s="1563"/>
      <c r="F166" s="1563"/>
      <c r="G166" s="1563"/>
      <c r="H166" s="1563"/>
      <c r="I166" s="1563"/>
      <c r="J166" s="1563"/>
      <c r="K166" s="1563"/>
      <c r="L166" s="1563"/>
      <c r="M166" s="1563"/>
      <c r="N166" s="1563"/>
      <c r="O166" s="1563"/>
      <c r="P166" s="1563"/>
      <c r="Q166" s="1563"/>
      <c r="R166" s="1563"/>
      <c r="U166" s="786"/>
      <c r="V166" s="786"/>
      <c r="W166" s="786"/>
      <c r="X166" s="786"/>
    </row>
    <row r="167" spans="1:24" s="785" customFormat="1" ht="10.5" customHeight="1">
      <c r="C167" s="1563" t="s">
        <v>784</v>
      </c>
      <c r="D167" s="1563"/>
      <c r="E167" s="1563"/>
      <c r="F167" s="1563"/>
      <c r="G167" s="1563"/>
      <c r="H167" s="1563"/>
      <c r="I167" s="1563"/>
      <c r="J167" s="1563"/>
      <c r="K167" s="1563"/>
      <c r="L167" s="1563"/>
      <c r="M167" s="1563"/>
      <c r="N167" s="1563"/>
      <c r="O167" s="1563"/>
      <c r="P167" s="1563"/>
      <c r="Q167" s="1563"/>
      <c r="R167" s="1563"/>
      <c r="U167" s="786"/>
      <c r="V167" s="786"/>
      <c r="W167" s="786"/>
      <c r="X167" s="786"/>
    </row>
    <row r="168" spans="1:24" s="785" customFormat="1" ht="10.5" customHeight="1">
      <c r="C168" s="1563" t="s">
        <v>785</v>
      </c>
      <c r="D168" s="1563"/>
      <c r="E168" s="1563"/>
      <c r="F168" s="1563"/>
      <c r="G168" s="1563"/>
      <c r="H168" s="1563"/>
      <c r="I168" s="1563"/>
      <c r="J168" s="1563"/>
      <c r="K168" s="1563"/>
      <c r="L168" s="1563"/>
      <c r="M168" s="1563"/>
      <c r="N168" s="1563"/>
      <c r="O168" s="1563"/>
      <c r="P168" s="1563"/>
      <c r="Q168" s="1563"/>
      <c r="R168" s="1563"/>
      <c r="U168" s="786"/>
      <c r="V168" s="786"/>
      <c r="W168" s="786"/>
      <c r="X168" s="786"/>
    </row>
    <row r="169" spans="1:24" s="785" customFormat="1" ht="10.5" customHeight="1">
      <c r="C169" s="1563" t="s">
        <v>786</v>
      </c>
      <c r="D169" s="1563"/>
      <c r="E169" s="1563"/>
      <c r="F169" s="1563"/>
      <c r="G169" s="1563"/>
      <c r="H169" s="1563"/>
      <c r="I169" s="1563"/>
      <c r="J169" s="1563"/>
      <c r="K169" s="1563"/>
      <c r="L169" s="1563"/>
      <c r="M169" s="1563"/>
      <c r="N169" s="1563"/>
      <c r="O169" s="1563"/>
      <c r="P169" s="1563"/>
      <c r="Q169" s="1563"/>
      <c r="R169" s="1563"/>
      <c r="U169" s="786"/>
      <c r="V169" s="786"/>
      <c r="W169" s="786"/>
      <c r="X169" s="786"/>
    </row>
    <row r="170" spans="1:24" s="785" customFormat="1" ht="10.5" customHeight="1">
      <c r="C170" s="1563" t="s">
        <v>787</v>
      </c>
      <c r="D170" s="1563"/>
      <c r="E170" s="1563"/>
      <c r="F170" s="1563"/>
      <c r="G170" s="1563"/>
      <c r="H170" s="1563"/>
      <c r="I170" s="1563"/>
      <c r="J170" s="1563"/>
      <c r="K170" s="1563"/>
      <c r="L170" s="1563"/>
      <c r="M170" s="1563"/>
      <c r="N170" s="1563"/>
      <c r="O170" s="1563"/>
      <c r="P170" s="1563"/>
      <c r="Q170" s="1563"/>
      <c r="R170" s="1563"/>
      <c r="U170" s="786"/>
      <c r="V170" s="786"/>
      <c r="W170" s="786"/>
      <c r="X170" s="786"/>
    </row>
    <row r="171" spans="1:24" ht="13.5" customHeight="1">
      <c r="A171" s="1564" t="s">
        <v>834</v>
      </c>
      <c r="B171" s="1565"/>
      <c r="C171" s="1565"/>
      <c r="D171" s="1565"/>
      <c r="E171" s="1565"/>
      <c r="F171" s="1565"/>
      <c r="G171" s="1565"/>
      <c r="H171" s="1565"/>
      <c r="I171" s="1565"/>
      <c r="J171" s="1565"/>
      <c r="K171" s="1565"/>
      <c r="L171" s="1565"/>
      <c r="M171" s="1565"/>
      <c r="N171" s="1565"/>
      <c r="O171" s="1565"/>
      <c r="P171" s="1565"/>
      <c r="Q171" s="1565"/>
      <c r="R171" s="1565"/>
      <c r="S171" s="1565"/>
    </row>
    <row r="174" spans="1:24" hidden="1">
      <c r="E174" s="766" t="s">
        <v>791</v>
      </c>
      <c r="J174" s="766" t="s">
        <v>792</v>
      </c>
    </row>
    <row r="175" spans="1:24" hidden="1">
      <c r="E175" s="766" t="s">
        <v>793</v>
      </c>
      <c r="H175" s="768"/>
      <c r="J175" s="766" t="s">
        <v>794</v>
      </c>
    </row>
    <row r="176" spans="1:24" hidden="1">
      <c r="E176" s="766" t="s">
        <v>795</v>
      </c>
      <c r="J176" s="766" t="s">
        <v>796</v>
      </c>
    </row>
    <row r="177" spans="5:5" hidden="1">
      <c r="E177" s="766" t="s">
        <v>797</v>
      </c>
    </row>
    <row r="178" spans="5:5" hidden="1">
      <c r="E178" s="766" t="s">
        <v>798</v>
      </c>
    </row>
    <row r="179" spans="5:5" hidden="1">
      <c r="E179" s="766" t="s">
        <v>799</v>
      </c>
    </row>
  </sheetData>
  <sheetProtection formatCells="0" formatColumns="0" formatRows="0"/>
  <mergeCells count="185">
    <mergeCell ref="A171:S171"/>
    <mergeCell ref="B162:E162"/>
    <mergeCell ref="F162:O162"/>
    <mergeCell ref="P162:R162"/>
    <mergeCell ref="B163:E163"/>
    <mergeCell ref="F163:O163"/>
    <mergeCell ref="P163:R163"/>
    <mergeCell ref="C169:R169"/>
    <mergeCell ref="C170:R170"/>
    <mergeCell ref="B164:E164"/>
    <mergeCell ref="F164:O164"/>
    <mergeCell ref="P164:R164"/>
    <mergeCell ref="C166:R166"/>
    <mergeCell ref="C167:R167"/>
    <mergeCell ref="C168:R168"/>
    <mergeCell ref="B159:E159"/>
    <mergeCell ref="F159:O159"/>
    <mergeCell ref="P159:R159"/>
    <mergeCell ref="B160:E160"/>
    <mergeCell ref="F160:O160"/>
    <mergeCell ref="P160:R160"/>
    <mergeCell ref="B161:E161"/>
    <mergeCell ref="F161:O161"/>
    <mergeCell ref="P161:R161"/>
    <mergeCell ref="B156:E156"/>
    <mergeCell ref="F156:O156"/>
    <mergeCell ref="P156:R156"/>
    <mergeCell ref="B157:E157"/>
    <mergeCell ref="F157:O157"/>
    <mergeCell ref="P157:R157"/>
    <mergeCell ref="B158:E158"/>
    <mergeCell ref="F158:O158"/>
    <mergeCell ref="P158:R158"/>
    <mergeCell ref="B153:E153"/>
    <mergeCell ref="F153:O153"/>
    <mergeCell ref="P153:R153"/>
    <mergeCell ref="B154:E154"/>
    <mergeCell ref="F154:O154"/>
    <mergeCell ref="P154:R154"/>
    <mergeCell ref="B155:E155"/>
    <mergeCell ref="F155:O155"/>
    <mergeCell ref="P155:R155"/>
    <mergeCell ref="B126:E147"/>
    <mergeCell ref="F126:R147"/>
    <mergeCell ref="B150:E150"/>
    <mergeCell ref="F150:O150"/>
    <mergeCell ref="P150:R150"/>
    <mergeCell ref="B151:E151"/>
    <mergeCell ref="F151:O151"/>
    <mergeCell ref="P151:R151"/>
    <mergeCell ref="B152:E152"/>
    <mergeCell ref="F152:O152"/>
    <mergeCell ref="P152:R152"/>
    <mergeCell ref="C113:R113"/>
    <mergeCell ref="C114:R114"/>
    <mergeCell ref="C115:R115"/>
    <mergeCell ref="C116:R116"/>
    <mergeCell ref="C117:R117"/>
    <mergeCell ref="L119:S119"/>
    <mergeCell ref="B123:E125"/>
    <mergeCell ref="F123:L125"/>
    <mergeCell ref="M123:O125"/>
    <mergeCell ref="P123:R125"/>
    <mergeCell ref="A118:S118"/>
    <mergeCell ref="B109:E109"/>
    <mergeCell ref="F109:O109"/>
    <mergeCell ref="P109:R109"/>
    <mergeCell ref="B110:E110"/>
    <mergeCell ref="F110:O110"/>
    <mergeCell ref="P110:R110"/>
    <mergeCell ref="B111:E111"/>
    <mergeCell ref="F111:O111"/>
    <mergeCell ref="P111:R111"/>
    <mergeCell ref="B106:E106"/>
    <mergeCell ref="F106:O106"/>
    <mergeCell ref="P106:R106"/>
    <mergeCell ref="B107:E107"/>
    <mergeCell ref="F107:O107"/>
    <mergeCell ref="P107:R107"/>
    <mergeCell ref="B108:E108"/>
    <mergeCell ref="F108:O108"/>
    <mergeCell ref="P108:R108"/>
    <mergeCell ref="B103:E103"/>
    <mergeCell ref="F103:O103"/>
    <mergeCell ref="P103:R103"/>
    <mergeCell ref="B104:E104"/>
    <mergeCell ref="F104:O104"/>
    <mergeCell ref="P104:R104"/>
    <mergeCell ref="B105:E105"/>
    <mergeCell ref="F105:O105"/>
    <mergeCell ref="P105:R105"/>
    <mergeCell ref="B100:E100"/>
    <mergeCell ref="F100:O100"/>
    <mergeCell ref="P100:R100"/>
    <mergeCell ref="B101:E101"/>
    <mergeCell ref="F101:O101"/>
    <mergeCell ref="P101:R101"/>
    <mergeCell ref="B102:E102"/>
    <mergeCell ref="F102:O102"/>
    <mergeCell ref="P102:R102"/>
    <mergeCell ref="B97:E97"/>
    <mergeCell ref="F97:O97"/>
    <mergeCell ref="P97:R97"/>
    <mergeCell ref="B98:E98"/>
    <mergeCell ref="F98:O98"/>
    <mergeCell ref="P98:R98"/>
    <mergeCell ref="B99:E99"/>
    <mergeCell ref="F99:O99"/>
    <mergeCell ref="P99:R99"/>
    <mergeCell ref="C63:R63"/>
    <mergeCell ref="C64:R64"/>
    <mergeCell ref="L66:S66"/>
    <mergeCell ref="B70:E72"/>
    <mergeCell ref="F70:L72"/>
    <mergeCell ref="M70:O72"/>
    <mergeCell ref="P70:R72"/>
    <mergeCell ref="B73:E94"/>
    <mergeCell ref="F73:R94"/>
    <mergeCell ref="A65:S65"/>
    <mergeCell ref="B57:E57"/>
    <mergeCell ref="F57:O57"/>
    <mergeCell ref="P57:R57"/>
    <mergeCell ref="B58:E58"/>
    <mergeCell ref="F58:O58"/>
    <mergeCell ref="P58:R58"/>
    <mergeCell ref="C60:R60"/>
    <mergeCell ref="C61:R61"/>
    <mergeCell ref="C62:R62"/>
    <mergeCell ref="B54:E54"/>
    <mergeCell ref="F54:O54"/>
    <mergeCell ref="P54:R54"/>
    <mergeCell ref="B55:E55"/>
    <mergeCell ref="F55:O55"/>
    <mergeCell ref="P55:R55"/>
    <mergeCell ref="B56:E56"/>
    <mergeCell ref="F56:O56"/>
    <mergeCell ref="P56:R56"/>
    <mergeCell ref="B51:E51"/>
    <mergeCell ref="F51:O51"/>
    <mergeCell ref="P51:R51"/>
    <mergeCell ref="B52:E52"/>
    <mergeCell ref="F52:O52"/>
    <mergeCell ref="P52:R52"/>
    <mergeCell ref="B53:E53"/>
    <mergeCell ref="F53:O53"/>
    <mergeCell ref="P53:R53"/>
    <mergeCell ref="B48:E48"/>
    <mergeCell ref="F48:O48"/>
    <mergeCell ref="P48:R48"/>
    <mergeCell ref="B49:E49"/>
    <mergeCell ref="F49:O49"/>
    <mergeCell ref="P49:R49"/>
    <mergeCell ref="B50:E50"/>
    <mergeCell ref="F50:O50"/>
    <mergeCell ref="P50:R50"/>
    <mergeCell ref="B45:E45"/>
    <mergeCell ref="F45:O45"/>
    <mergeCell ref="P45:R45"/>
    <mergeCell ref="B46:E46"/>
    <mergeCell ref="F46:O46"/>
    <mergeCell ref="P46:R46"/>
    <mergeCell ref="B47:E47"/>
    <mergeCell ref="F47:O47"/>
    <mergeCell ref="P47:R47"/>
    <mergeCell ref="C10:E11"/>
    <mergeCell ref="F10:H11"/>
    <mergeCell ref="B17:E19"/>
    <mergeCell ref="F17:L19"/>
    <mergeCell ref="M17:O19"/>
    <mergeCell ref="P17:R19"/>
    <mergeCell ref="B20:E41"/>
    <mergeCell ref="F20:R41"/>
    <mergeCell ref="B44:E44"/>
    <mergeCell ref="F44:O44"/>
    <mergeCell ref="P44:R44"/>
    <mergeCell ref="Q1:S1"/>
    <mergeCell ref="L2:S2"/>
    <mergeCell ref="A4:S4"/>
    <mergeCell ref="O6:R6"/>
    <mergeCell ref="C8:E9"/>
    <mergeCell ref="F8:H9"/>
    <mergeCell ref="P8:P9"/>
    <mergeCell ref="Q8:Q9"/>
    <mergeCell ref="R8:R9"/>
    <mergeCell ref="S8:S9"/>
  </mergeCells>
  <phoneticPr fontId="12"/>
  <dataValidations count="2">
    <dataValidation type="list" allowBlank="1" showInputMessage="1" showErrorMessage="1" sqref="P17 P70 P123">
      <formula1>$J$174:$J$176</formula1>
    </dataValidation>
    <dataValidation type="list" allowBlank="1" showInputMessage="1" showErrorMessage="1" sqref="F10">
      <formula1>$U$20:$U$27</formula1>
    </dataValidation>
  </dataValidations>
  <printOptions horizontalCentered="1"/>
  <pageMargins left="0.23622047244094491" right="0.23622047244094491" top="0.55118110236220474" bottom="0.55118110236220474" header="0.31496062992125984" footer="0.31496062992125984"/>
  <pageSetup paperSize="9" scale="95" fitToHeight="0" orientation="portrait" r:id="rId1"/>
  <rowBreaks count="2" manualBreakCount="2">
    <brk id="65" max="18" man="1"/>
    <brk id="118" max="18"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3"/>
  <sheetViews>
    <sheetView showZeros="0" view="pageLayout" zoomScaleNormal="100" workbookViewId="0">
      <selection activeCell="A11" sqref="A11:E11"/>
    </sheetView>
  </sheetViews>
  <sheetFormatPr defaultColWidth="9" defaultRowHeight="13"/>
  <cols>
    <col min="1" max="1" width="7.36328125" style="2130" customWidth="1"/>
    <col min="2" max="2" width="27.26953125" style="2130" customWidth="1"/>
    <col min="3" max="5" width="17.7265625" style="2130" customWidth="1"/>
    <col min="6" max="16384" width="9" style="2130"/>
  </cols>
  <sheetData>
    <row r="1" spans="1:5" ht="19.5" customHeight="1">
      <c r="A1" s="2128" t="s">
        <v>379</v>
      </c>
      <c r="B1" s="2129"/>
      <c r="C1" s="2129"/>
      <c r="D1" s="2129"/>
      <c r="E1" s="2129"/>
    </row>
    <row r="2" spans="1:5" ht="19.5" customHeight="1">
      <c r="A2" s="2129"/>
      <c r="B2" s="2129"/>
      <c r="C2" s="2129"/>
      <c r="D2" s="2129"/>
      <c r="E2" s="2131" t="s">
        <v>736</v>
      </c>
    </row>
    <row r="3" spans="1:5" ht="19.5" customHeight="1">
      <c r="A3" s="2129"/>
      <c r="B3" s="2129"/>
      <c r="C3" s="2129"/>
      <c r="D3" s="2129"/>
      <c r="E3" s="2131" t="s">
        <v>34</v>
      </c>
    </row>
    <row r="4" spans="1:5" ht="19.5" customHeight="1">
      <c r="A4" s="2128" t="s">
        <v>641</v>
      </c>
      <c r="B4" s="2129"/>
      <c r="C4" s="2129"/>
      <c r="D4" s="2129"/>
      <c r="E4" s="2129"/>
    </row>
    <row r="5" spans="1:5" ht="19.5" customHeight="1">
      <c r="A5" s="2132"/>
      <c r="B5" s="2129"/>
      <c r="C5" s="2129"/>
      <c r="D5" s="2129"/>
      <c r="E5" s="2129"/>
    </row>
    <row r="6" spans="1:5" ht="19.5" customHeight="1">
      <c r="A6" s="2128"/>
      <c r="B6" s="2129"/>
      <c r="C6" s="2129"/>
      <c r="D6" s="2128" t="s">
        <v>33</v>
      </c>
      <c r="E6" s="2129"/>
    </row>
    <row r="7" spans="1:5" ht="19.5" customHeight="1">
      <c r="A7" s="2129"/>
      <c r="B7" s="2129"/>
      <c r="C7" s="2129"/>
      <c r="D7" s="2128" t="s">
        <v>378</v>
      </c>
      <c r="E7" s="2129"/>
    </row>
    <row r="8" spans="1:5" ht="19.5" customHeight="1">
      <c r="A8" s="2129"/>
      <c r="B8" s="2129"/>
      <c r="C8" s="2129"/>
      <c r="D8" s="2128" t="s">
        <v>377</v>
      </c>
      <c r="E8" s="2129"/>
    </row>
    <row r="9" spans="1:5" ht="19.5" customHeight="1">
      <c r="A9" s="2132"/>
      <c r="B9" s="2129"/>
      <c r="C9" s="2129"/>
      <c r="D9" s="2129"/>
      <c r="E9" s="2129"/>
    </row>
    <row r="10" spans="1:5" ht="19.5" customHeight="1">
      <c r="A10" s="2132"/>
      <c r="B10" s="2129"/>
      <c r="C10" s="2129"/>
      <c r="D10" s="2129"/>
      <c r="E10" s="2129"/>
    </row>
    <row r="11" spans="1:5" ht="19.5" customHeight="1">
      <c r="A11" s="2133" t="s">
        <v>661</v>
      </c>
      <c r="B11" s="2134"/>
      <c r="C11" s="2134"/>
      <c r="D11" s="2134"/>
      <c r="E11" s="2134"/>
    </row>
    <row r="12" spans="1:5" ht="19.5" customHeight="1">
      <c r="A12" s="2132"/>
      <c r="B12" s="2129"/>
      <c r="C12" s="2129"/>
      <c r="D12" s="2129"/>
      <c r="E12" s="2129"/>
    </row>
    <row r="13" spans="1:5" ht="19.5" customHeight="1">
      <c r="A13" s="2132"/>
      <c r="B13" s="2129"/>
      <c r="C13" s="2129"/>
      <c r="D13" s="2129"/>
      <c r="E13" s="2129"/>
    </row>
    <row r="14" spans="1:5" ht="19.5" customHeight="1">
      <c r="A14" s="2135" t="s">
        <v>662</v>
      </c>
      <c r="B14" s="2136"/>
      <c r="C14" s="2136"/>
      <c r="D14" s="2136"/>
      <c r="E14" s="2136"/>
    </row>
    <row r="15" spans="1:5" ht="19.5" customHeight="1">
      <c r="A15" s="2135" t="s">
        <v>663</v>
      </c>
      <c r="B15" s="2136"/>
      <c r="C15" s="2136"/>
      <c r="D15" s="2136"/>
      <c r="E15" s="2136"/>
    </row>
    <row r="16" spans="1:5" ht="19.5" customHeight="1">
      <c r="A16" s="2132"/>
      <c r="B16" s="2129"/>
      <c r="C16" s="2129"/>
      <c r="D16" s="2129"/>
      <c r="E16" s="2129"/>
    </row>
    <row r="17" spans="1:5" ht="19.5" customHeight="1">
      <c r="A17" s="2128" t="s">
        <v>376</v>
      </c>
      <c r="B17" s="2129"/>
      <c r="C17" s="2131" t="s">
        <v>373</v>
      </c>
      <c r="D17" s="2137">
        <f>+E24</f>
        <v>0</v>
      </c>
      <c r="E17" s="2128" t="s">
        <v>26</v>
      </c>
    </row>
    <row r="18" spans="1:5" ht="19.5" customHeight="1">
      <c r="A18" s="2128" t="s">
        <v>375</v>
      </c>
      <c r="B18" s="2129"/>
      <c r="C18" s="2131" t="s">
        <v>373</v>
      </c>
      <c r="D18" s="2137">
        <f>+C24</f>
        <v>0</v>
      </c>
      <c r="E18" s="2128" t="s">
        <v>26</v>
      </c>
    </row>
    <row r="19" spans="1:5" ht="19.5" customHeight="1">
      <c r="A19" s="2128" t="s">
        <v>374</v>
      </c>
      <c r="B19" s="2129"/>
      <c r="C19" s="2131" t="s">
        <v>373</v>
      </c>
      <c r="D19" s="2137">
        <f>+D24</f>
        <v>0</v>
      </c>
      <c r="E19" s="2128" t="s">
        <v>26</v>
      </c>
    </row>
    <row r="20" spans="1:5" ht="19.5" customHeight="1">
      <c r="A20" s="2132"/>
      <c r="B20" s="2129"/>
      <c r="C20" s="2129"/>
      <c r="D20" s="2129"/>
      <c r="E20" s="2129"/>
    </row>
    <row r="21" spans="1:5" ht="34.5" customHeight="1">
      <c r="A21" s="2138"/>
      <c r="B21" s="2138"/>
      <c r="C21" s="2139" t="s">
        <v>372</v>
      </c>
      <c r="D21" s="2139" t="s">
        <v>371</v>
      </c>
      <c r="E21" s="2140" t="s">
        <v>370</v>
      </c>
    </row>
    <row r="22" spans="1:5" ht="18.75" customHeight="1">
      <c r="A22" s="2138"/>
      <c r="B22" s="2138"/>
      <c r="C22" s="2141"/>
      <c r="D22" s="2141"/>
      <c r="E22" s="2142" t="s">
        <v>369</v>
      </c>
    </row>
    <row r="23" spans="1:5" ht="16.5" customHeight="1">
      <c r="A23" s="2143" t="s">
        <v>737</v>
      </c>
      <c r="B23" s="2143"/>
      <c r="C23" s="2144" t="s">
        <v>368</v>
      </c>
      <c r="D23" s="2144" t="s">
        <v>368</v>
      </c>
      <c r="E23" s="2144" t="s">
        <v>368</v>
      </c>
    </row>
    <row r="24" spans="1:5" ht="23.25" customHeight="1">
      <c r="A24" s="2143"/>
      <c r="B24" s="2143"/>
      <c r="C24" s="2145">
        <f>SUM(C25:C27)</f>
        <v>0</v>
      </c>
      <c r="D24" s="2145">
        <f>SUM(D25:D27)</f>
        <v>0</v>
      </c>
      <c r="E24" s="2145">
        <f>SUM(E25:E27)</f>
        <v>0</v>
      </c>
    </row>
    <row r="25" spans="1:5" ht="27.75" customHeight="1">
      <c r="A25" s="2146" t="s">
        <v>367</v>
      </c>
      <c r="B25" s="2147" t="s">
        <v>366</v>
      </c>
      <c r="C25" s="2148"/>
      <c r="D25" s="2148"/>
      <c r="E25" s="2148">
        <f>+D25-C25</f>
        <v>0</v>
      </c>
    </row>
    <row r="26" spans="1:5" ht="27.75" customHeight="1">
      <c r="A26" s="2146"/>
      <c r="B26" s="2149" t="s">
        <v>365</v>
      </c>
      <c r="C26" s="2148"/>
      <c r="D26" s="2148"/>
      <c r="E26" s="2148"/>
    </row>
    <row r="27" spans="1:5" ht="27.75" customHeight="1">
      <c r="A27" s="2146"/>
      <c r="B27" s="2150" t="s">
        <v>800</v>
      </c>
      <c r="C27" s="2151">
        <v>0</v>
      </c>
      <c r="D27" s="2148"/>
      <c r="E27" s="2148">
        <f>+D27-C27</f>
        <v>0</v>
      </c>
    </row>
    <row r="28" spans="1:5" ht="19.5" customHeight="1">
      <c r="A28" s="2132"/>
      <c r="B28" s="2152"/>
      <c r="C28" s="2152"/>
      <c r="D28" s="2129"/>
      <c r="E28" s="2129"/>
    </row>
    <row r="29" spans="1:5" ht="19.5" customHeight="1">
      <c r="A29" s="2128" t="s">
        <v>364</v>
      </c>
      <c r="B29" s="2129"/>
      <c r="C29" s="2129"/>
      <c r="D29" s="2129"/>
      <c r="E29" s="2129"/>
    </row>
    <row r="30" spans="1:5" ht="19.5" customHeight="1">
      <c r="A30" s="2153"/>
      <c r="B30" s="2153"/>
      <c r="C30" s="2153"/>
      <c r="D30" s="2153"/>
      <c r="E30" s="2153"/>
    </row>
    <row r="31" spans="1:5" ht="19.5" customHeight="1">
      <c r="A31" s="2153"/>
      <c r="B31" s="2153"/>
      <c r="C31" s="2153"/>
      <c r="D31" s="2153"/>
      <c r="E31" s="2153"/>
    </row>
    <row r="32" spans="1:5" ht="19.5" customHeight="1">
      <c r="A32" s="2153"/>
      <c r="B32" s="2153"/>
      <c r="C32" s="2153"/>
      <c r="D32" s="2153"/>
      <c r="E32" s="2153"/>
    </row>
    <row r="33" spans="1:5" ht="19.5" customHeight="1">
      <c r="A33" s="2128" t="s">
        <v>363</v>
      </c>
      <c r="B33" s="2129"/>
      <c r="C33" s="2129"/>
      <c r="D33" s="2129"/>
      <c r="E33" s="2129"/>
    </row>
    <row r="34" spans="1:5">
      <c r="A34" s="2154"/>
      <c r="B34" s="2129"/>
      <c r="C34" s="2129"/>
      <c r="D34" s="2129"/>
      <c r="E34" s="2129"/>
    </row>
    <row r="35" spans="1:5">
      <c r="A35" s="2129"/>
      <c r="B35" s="2129"/>
      <c r="C35" s="2129"/>
      <c r="D35" s="2129"/>
      <c r="E35" s="2129"/>
    </row>
    <row r="43" spans="1:5">
      <c r="B43" s="2155"/>
    </row>
  </sheetData>
  <mergeCells count="11">
    <mergeCell ref="A23:B24"/>
    <mergeCell ref="A25:A27"/>
    <mergeCell ref="A30:E30"/>
    <mergeCell ref="A31:E31"/>
    <mergeCell ref="A32:E32"/>
    <mergeCell ref="A11:E11"/>
    <mergeCell ref="A14:E14"/>
    <mergeCell ref="A15:E15"/>
    <mergeCell ref="A21:B22"/>
    <mergeCell ref="C21:C22"/>
    <mergeCell ref="D21:D22"/>
  </mergeCells>
  <phoneticPr fontId="12"/>
  <pageMargins left="0.75" right="0.75" top="1" bottom="1" header="0.5" footer="0.5"/>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8"/>
  <sheetViews>
    <sheetView view="pageLayout" zoomScaleNormal="100" workbookViewId="0">
      <selection activeCell="J11" sqref="J11:J12"/>
    </sheetView>
  </sheetViews>
  <sheetFormatPr defaultColWidth="9" defaultRowHeight="19.5" customHeight="1"/>
  <cols>
    <col min="1" max="15" width="5.36328125" style="2156" customWidth="1"/>
    <col min="16" max="16" width="7.453125" style="2156" customWidth="1"/>
    <col min="17" max="16384" width="9" style="2156"/>
  </cols>
  <sheetData>
    <row r="1" spans="1:25" ht="19.5" customHeight="1">
      <c r="A1" s="2128" t="s">
        <v>381</v>
      </c>
      <c r="B1" s="2129"/>
      <c r="C1" s="2129"/>
      <c r="D1" s="2129"/>
      <c r="E1" s="2129"/>
      <c r="F1" s="2129"/>
      <c r="G1" s="2129"/>
      <c r="H1" s="2129"/>
      <c r="I1" s="2129"/>
      <c r="J1" s="2129"/>
      <c r="K1" s="2129"/>
      <c r="L1" s="2129"/>
      <c r="M1" s="2129"/>
      <c r="N1" s="2129"/>
      <c r="O1" s="2129"/>
      <c r="P1" s="2129"/>
      <c r="Q1" s="2129"/>
      <c r="R1" s="2129"/>
      <c r="S1" s="2129"/>
      <c r="T1" s="2129"/>
      <c r="U1" s="2129"/>
      <c r="V1" s="2129"/>
      <c r="W1" s="2129"/>
      <c r="X1" s="2129"/>
      <c r="Y1" s="2129"/>
    </row>
    <row r="2" spans="1:25" ht="19.5" customHeight="1">
      <c r="A2" s="2132"/>
      <c r="B2" s="2157"/>
      <c r="C2" s="2157"/>
      <c r="D2" s="2157"/>
      <c r="E2" s="2157"/>
      <c r="F2" s="2157"/>
      <c r="G2" s="2157"/>
      <c r="H2" s="2157"/>
      <c r="I2" s="2157"/>
      <c r="J2" s="2157"/>
      <c r="K2" s="2157"/>
      <c r="L2" s="2157"/>
      <c r="M2" s="2157"/>
      <c r="N2" s="2157"/>
      <c r="O2" s="2157"/>
      <c r="P2" s="2157"/>
      <c r="Q2" s="2157"/>
      <c r="R2" s="2157"/>
      <c r="S2" s="2157"/>
      <c r="T2" s="2157"/>
      <c r="U2" s="2157"/>
      <c r="V2" s="2157"/>
      <c r="W2" s="2157"/>
      <c r="X2" s="2157"/>
      <c r="Y2" s="2157"/>
    </row>
    <row r="3" spans="1:25" ht="19.5" customHeight="1">
      <c r="B3" s="2129"/>
      <c r="C3" s="2129"/>
      <c r="D3" s="2129"/>
      <c r="E3" s="2129"/>
      <c r="F3" s="2129"/>
      <c r="G3" s="2129"/>
      <c r="H3" s="2129"/>
      <c r="I3" s="2129"/>
      <c r="J3" s="2129"/>
      <c r="K3" s="2129"/>
      <c r="L3" s="2129"/>
      <c r="M3" s="2129"/>
      <c r="N3" s="2129"/>
      <c r="O3" s="2129"/>
      <c r="P3" s="2131" t="s">
        <v>736</v>
      </c>
      <c r="Q3" s="2129"/>
      <c r="R3" s="2129"/>
      <c r="S3" s="2129"/>
      <c r="T3" s="2129"/>
      <c r="U3" s="2129"/>
      <c r="V3" s="2129"/>
      <c r="W3" s="2129"/>
      <c r="X3" s="2129"/>
      <c r="Y3" s="2129"/>
    </row>
    <row r="4" spans="1:25" ht="19.5" customHeight="1">
      <c r="B4" s="2129"/>
      <c r="C4" s="2129"/>
      <c r="D4" s="2129"/>
      <c r="E4" s="2129"/>
      <c r="F4" s="2129"/>
      <c r="G4" s="2129"/>
      <c r="H4" s="2129"/>
      <c r="I4" s="2129"/>
      <c r="J4" s="2129"/>
      <c r="K4" s="2129"/>
      <c r="L4" s="2129"/>
      <c r="M4" s="2129"/>
      <c r="N4" s="2129"/>
      <c r="O4" s="2129"/>
      <c r="P4" s="2131" t="s">
        <v>34</v>
      </c>
      <c r="Q4" s="2129"/>
      <c r="R4" s="2129"/>
      <c r="S4" s="2129"/>
      <c r="T4" s="2129"/>
      <c r="U4" s="2129"/>
      <c r="V4" s="2129"/>
      <c r="W4" s="2129"/>
      <c r="X4" s="2129"/>
      <c r="Y4" s="2129"/>
    </row>
    <row r="5" spans="1:25" ht="19.5" customHeight="1">
      <c r="A5" s="2132"/>
      <c r="B5" s="2157"/>
      <c r="C5" s="2157"/>
      <c r="D5" s="2157"/>
      <c r="E5" s="2157"/>
      <c r="F5" s="2157"/>
      <c r="G5" s="2157"/>
      <c r="H5" s="2157"/>
      <c r="I5" s="2157"/>
      <c r="J5" s="2157"/>
      <c r="K5" s="2157"/>
      <c r="L5" s="2157"/>
      <c r="M5" s="2157"/>
      <c r="N5" s="2157"/>
      <c r="O5" s="2157"/>
      <c r="P5" s="2157"/>
      <c r="Q5" s="2157"/>
      <c r="R5" s="2157"/>
      <c r="S5" s="2157"/>
      <c r="T5" s="2157"/>
      <c r="U5" s="2157"/>
      <c r="V5" s="2157"/>
      <c r="W5" s="2157"/>
      <c r="X5" s="2157"/>
      <c r="Y5" s="2157"/>
    </row>
    <row r="6" spans="1:25" ht="19.5" customHeight="1">
      <c r="A6" s="2128" t="s">
        <v>642</v>
      </c>
      <c r="B6" s="2129"/>
      <c r="C6" s="2129"/>
      <c r="D6" s="2129"/>
      <c r="E6" s="2129"/>
      <c r="F6" s="2129"/>
      <c r="G6" s="2129"/>
      <c r="H6" s="2129"/>
      <c r="I6" s="2129"/>
      <c r="J6" s="2129"/>
      <c r="K6" s="2129"/>
      <c r="L6" s="2129"/>
      <c r="M6" s="2129"/>
      <c r="N6" s="2129"/>
      <c r="O6" s="2129"/>
      <c r="P6" s="2129"/>
      <c r="Q6" s="2129"/>
      <c r="R6" s="2129"/>
      <c r="S6" s="2129"/>
      <c r="T6" s="2129"/>
      <c r="U6" s="2129"/>
      <c r="V6" s="2129"/>
      <c r="W6" s="2129"/>
      <c r="X6" s="2129"/>
      <c r="Y6" s="2129"/>
    </row>
    <row r="7" spans="1:25" ht="19.5" customHeight="1">
      <c r="A7" s="2132"/>
      <c r="B7" s="2157"/>
      <c r="C7" s="2157"/>
      <c r="D7" s="2157"/>
      <c r="E7" s="2157"/>
      <c r="F7" s="2157"/>
      <c r="G7" s="2157"/>
      <c r="H7" s="2157"/>
      <c r="I7" s="2157"/>
      <c r="J7" s="2157"/>
      <c r="K7" s="2157"/>
      <c r="L7" s="2157"/>
      <c r="M7" s="2157"/>
      <c r="N7" s="2157"/>
      <c r="O7" s="2157"/>
      <c r="P7" s="2157"/>
      <c r="Q7" s="2157"/>
      <c r="R7" s="2157"/>
      <c r="S7" s="2157"/>
      <c r="T7" s="2157"/>
      <c r="U7" s="2157"/>
      <c r="V7" s="2157"/>
      <c r="W7" s="2157"/>
      <c r="X7" s="2157"/>
      <c r="Y7" s="2157"/>
    </row>
    <row r="8" spans="1:25" ht="19.5" customHeight="1">
      <c r="A8" s="2157"/>
      <c r="B8" s="2129"/>
      <c r="C8" s="2129"/>
      <c r="D8" s="2129"/>
      <c r="E8" s="2129"/>
      <c r="F8" s="2129"/>
      <c r="G8" s="2129"/>
      <c r="H8" s="2129"/>
      <c r="I8" s="2129"/>
      <c r="J8" s="2128" t="s">
        <v>33</v>
      </c>
      <c r="K8" s="2129"/>
      <c r="L8" s="2129"/>
      <c r="M8" s="2133"/>
      <c r="N8" s="2133"/>
      <c r="O8" s="2133"/>
      <c r="P8" s="2133"/>
      <c r="Q8" s="2129"/>
      <c r="R8" s="2129"/>
      <c r="S8" s="2129"/>
      <c r="T8" s="2129"/>
      <c r="U8" s="2129"/>
      <c r="V8" s="2129"/>
      <c r="W8" s="2129"/>
      <c r="X8" s="2129"/>
      <c r="Y8" s="2129"/>
    </row>
    <row r="9" spans="1:25" ht="19.5" customHeight="1">
      <c r="A9" s="2157"/>
      <c r="B9" s="2129"/>
      <c r="C9" s="2129"/>
      <c r="D9" s="2129"/>
      <c r="E9" s="2129"/>
      <c r="F9" s="2129"/>
      <c r="G9" s="2129"/>
      <c r="H9" s="2129"/>
      <c r="I9" s="2129"/>
      <c r="J9" s="2128" t="s">
        <v>378</v>
      </c>
      <c r="K9" s="2129"/>
      <c r="L9" s="2129"/>
      <c r="M9" s="2133"/>
      <c r="N9" s="2133"/>
      <c r="O9" s="2133"/>
      <c r="P9" s="2133"/>
      <c r="Q9" s="2129"/>
      <c r="R9" s="2129"/>
      <c r="S9" s="2129"/>
      <c r="T9" s="2129"/>
      <c r="U9" s="2129"/>
      <c r="V9" s="2129"/>
      <c r="W9" s="2129"/>
      <c r="X9" s="2129"/>
      <c r="Y9" s="2129"/>
    </row>
    <row r="10" spans="1:25" ht="30" customHeight="1">
      <c r="A10" s="2157"/>
      <c r="B10" s="2129"/>
      <c r="C10" s="2129"/>
      <c r="D10" s="2129"/>
      <c r="E10" s="2129"/>
      <c r="F10" s="2129"/>
      <c r="G10" s="2129"/>
      <c r="H10" s="2129"/>
      <c r="I10" s="2129"/>
      <c r="J10" s="2128" t="s">
        <v>377</v>
      </c>
      <c r="K10" s="2129"/>
      <c r="L10" s="2129"/>
      <c r="M10" s="2133"/>
      <c r="N10" s="2133"/>
      <c r="O10" s="2133"/>
      <c r="P10" s="2133"/>
      <c r="Q10" s="2129"/>
      <c r="R10" s="2129"/>
      <c r="S10" s="2129"/>
      <c r="T10" s="2129"/>
      <c r="U10" s="2129"/>
      <c r="V10" s="2129"/>
      <c r="W10" s="2129"/>
      <c r="X10" s="2129"/>
      <c r="Y10" s="2129"/>
    </row>
    <row r="11" spans="1:25" ht="19.5" customHeight="1">
      <c r="A11" s="2132"/>
      <c r="B11" s="2157"/>
      <c r="C11" s="2157"/>
      <c r="D11" s="2157"/>
      <c r="E11" s="2157"/>
      <c r="F11" s="2157"/>
      <c r="G11" s="2157"/>
      <c r="H11" s="2157"/>
      <c r="I11" s="2157"/>
      <c r="J11" s="2157"/>
      <c r="K11" s="2157"/>
      <c r="L11" s="2157"/>
      <c r="M11" s="2157"/>
      <c r="N11" s="2157"/>
      <c r="O11" s="2157"/>
      <c r="P11" s="2157"/>
      <c r="Q11" s="2157"/>
      <c r="R11" s="2157"/>
      <c r="S11" s="2157"/>
      <c r="T11" s="2157"/>
      <c r="U11" s="2157"/>
      <c r="V11" s="2157"/>
      <c r="W11" s="2157"/>
      <c r="X11" s="2157"/>
      <c r="Y11" s="2157"/>
    </row>
    <row r="12" spans="1:25" ht="19.5" customHeight="1">
      <c r="A12" s="2132"/>
      <c r="B12" s="2157"/>
      <c r="C12" s="2157"/>
      <c r="D12" s="2157"/>
      <c r="E12" s="2157"/>
      <c r="F12" s="2157"/>
      <c r="G12" s="2157"/>
      <c r="H12" s="2157"/>
      <c r="I12" s="2157"/>
      <c r="J12" s="2157"/>
      <c r="K12" s="2157"/>
      <c r="L12" s="2157"/>
      <c r="M12" s="2157"/>
      <c r="N12" s="2157"/>
      <c r="O12" s="2157"/>
      <c r="P12" s="2157"/>
      <c r="Q12" s="2157"/>
      <c r="R12" s="2157"/>
      <c r="S12" s="2157"/>
      <c r="T12" s="2157"/>
      <c r="U12" s="2157"/>
      <c r="V12" s="2157"/>
      <c r="W12" s="2157"/>
      <c r="X12" s="2157"/>
      <c r="Y12" s="2157"/>
    </row>
    <row r="13" spans="1:25" ht="19.5" customHeight="1">
      <c r="A13" s="2133" t="s">
        <v>664</v>
      </c>
      <c r="B13" s="2133"/>
      <c r="C13" s="2133"/>
      <c r="D13" s="2133"/>
      <c r="E13" s="2133"/>
      <c r="F13" s="2133"/>
      <c r="G13" s="2133"/>
      <c r="H13" s="2133"/>
      <c r="I13" s="2133"/>
      <c r="J13" s="2133"/>
      <c r="K13" s="2133"/>
      <c r="L13" s="2133"/>
      <c r="M13" s="2133"/>
      <c r="N13" s="2133"/>
      <c r="O13" s="2133"/>
      <c r="P13" s="2133"/>
      <c r="Q13" s="2129"/>
      <c r="R13" s="2129"/>
      <c r="S13" s="2129"/>
      <c r="T13" s="2129"/>
      <c r="U13" s="2129"/>
      <c r="V13" s="2129"/>
      <c r="W13" s="2129"/>
      <c r="X13" s="2129"/>
      <c r="Y13" s="2129"/>
    </row>
    <row r="14" spans="1:25" ht="19.5" customHeight="1">
      <c r="A14" s="2132"/>
      <c r="B14" s="2157"/>
      <c r="C14" s="2157"/>
      <c r="D14" s="2157"/>
      <c r="E14" s="2157"/>
      <c r="F14" s="2157"/>
      <c r="G14" s="2157"/>
      <c r="H14" s="2157"/>
      <c r="I14" s="2157"/>
      <c r="J14" s="2157"/>
      <c r="K14" s="2157"/>
      <c r="L14" s="2157"/>
      <c r="M14" s="2157"/>
      <c r="N14" s="2157"/>
      <c r="O14" s="2157"/>
      <c r="P14" s="2157"/>
      <c r="Q14" s="2157"/>
      <c r="R14" s="2157"/>
      <c r="S14" s="2157"/>
      <c r="T14" s="2157"/>
      <c r="U14" s="2157"/>
      <c r="V14" s="2157"/>
      <c r="W14" s="2157"/>
      <c r="X14" s="2157"/>
      <c r="Y14" s="2157"/>
    </row>
    <row r="15" spans="1:25" ht="19.5" customHeight="1">
      <c r="A15" s="2132"/>
      <c r="B15" s="2157"/>
      <c r="C15" s="2157"/>
      <c r="D15" s="2157"/>
      <c r="E15" s="2157"/>
      <c r="F15" s="2157"/>
      <c r="G15" s="2157"/>
      <c r="H15" s="2157"/>
      <c r="I15" s="2157"/>
      <c r="J15" s="2157"/>
      <c r="K15" s="2157"/>
      <c r="L15" s="2157"/>
      <c r="M15" s="2157"/>
      <c r="N15" s="2157"/>
      <c r="O15" s="2157"/>
      <c r="P15" s="2157"/>
      <c r="Q15" s="2157"/>
      <c r="R15" s="2157"/>
      <c r="S15" s="2157"/>
      <c r="T15" s="2157"/>
      <c r="U15" s="2157"/>
      <c r="V15" s="2157"/>
      <c r="W15" s="2157"/>
      <c r="X15" s="2157"/>
      <c r="Y15" s="2157"/>
    </row>
    <row r="16" spans="1:25" ht="19.5" customHeight="1">
      <c r="A16" s="2158" t="s">
        <v>665</v>
      </c>
      <c r="B16" s="2158"/>
      <c r="C16" s="2158"/>
      <c r="D16" s="2158"/>
      <c r="E16" s="2158"/>
      <c r="F16" s="2158"/>
      <c r="G16" s="2158"/>
      <c r="H16" s="2158"/>
      <c r="I16" s="2158"/>
      <c r="J16" s="2158"/>
      <c r="K16" s="2158"/>
      <c r="L16" s="2158"/>
      <c r="M16" s="2158"/>
      <c r="N16" s="2158"/>
      <c r="O16" s="2158"/>
      <c r="P16" s="2158"/>
      <c r="Q16" s="2129"/>
      <c r="R16" s="2129"/>
      <c r="S16" s="2129"/>
      <c r="T16" s="2129"/>
      <c r="U16" s="2129"/>
      <c r="V16" s="2129"/>
      <c r="W16" s="2129"/>
      <c r="X16" s="2129"/>
      <c r="Y16" s="2129"/>
    </row>
    <row r="17" spans="1:25" ht="19.5" customHeight="1">
      <c r="A17" s="2158" t="s">
        <v>666</v>
      </c>
      <c r="B17" s="2158"/>
      <c r="C17" s="2158"/>
      <c r="D17" s="2158"/>
      <c r="E17" s="2158"/>
      <c r="F17" s="2158"/>
      <c r="G17" s="2158"/>
      <c r="H17" s="2158"/>
      <c r="I17" s="2158"/>
      <c r="J17" s="2158"/>
      <c r="K17" s="2158"/>
      <c r="L17" s="2158"/>
      <c r="M17" s="2158"/>
      <c r="N17" s="2158"/>
      <c r="O17" s="2158"/>
      <c r="P17" s="2158"/>
      <c r="Q17" s="2157"/>
      <c r="R17" s="2157"/>
      <c r="S17" s="2157"/>
      <c r="T17" s="2157"/>
      <c r="U17" s="2157"/>
      <c r="V17" s="2157"/>
      <c r="W17" s="2157"/>
      <c r="X17" s="2157"/>
      <c r="Y17" s="2157"/>
    </row>
    <row r="18" spans="1:25" ht="19.5" customHeight="1">
      <c r="A18" s="2128"/>
      <c r="B18" s="2128"/>
      <c r="C18" s="2128"/>
      <c r="D18" s="2128"/>
      <c r="E18" s="2128"/>
      <c r="F18" s="2128"/>
      <c r="G18" s="2128"/>
      <c r="H18" s="2128"/>
      <c r="I18" s="2128"/>
      <c r="J18" s="2128"/>
      <c r="K18" s="2128"/>
      <c r="L18" s="2128"/>
      <c r="M18" s="2128"/>
      <c r="N18" s="2128"/>
      <c r="O18" s="2128"/>
      <c r="P18" s="2157"/>
      <c r="Q18" s="2157"/>
      <c r="R18" s="2157"/>
      <c r="S18" s="2157"/>
      <c r="T18" s="2157"/>
      <c r="U18" s="2157"/>
      <c r="V18" s="2157"/>
      <c r="W18" s="2157"/>
      <c r="X18" s="2157"/>
      <c r="Y18" s="2157"/>
    </row>
    <row r="19" spans="1:25" ht="19.5" customHeight="1">
      <c r="A19" s="2128" t="s">
        <v>380</v>
      </c>
      <c r="B19" s="2129"/>
      <c r="C19" s="2129"/>
      <c r="D19" s="2129"/>
      <c r="E19" s="2129"/>
      <c r="F19" s="2129"/>
      <c r="G19" s="2129"/>
      <c r="H19" s="2129"/>
      <c r="I19" s="2129"/>
      <c r="J19" s="2129"/>
      <c r="K19" s="2129"/>
      <c r="L19" s="2129"/>
      <c r="M19" s="2129"/>
      <c r="N19" s="2129"/>
      <c r="O19" s="2129"/>
      <c r="P19" s="2129"/>
      <c r="Q19" s="2129"/>
      <c r="R19" s="2129"/>
      <c r="S19" s="2129"/>
      <c r="T19" s="2129"/>
      <c r="U19" s="2129"/>
      <c r="V19" s="2129"/>
      <c r="W19" s="2129"/>
      <c r="X19" s="2129"/>
      <c r="Y19" s="2129"/>
    </row>
    <row r="20" spans="1:25" ht="19.5" customHeight="1">
      <c r="A20" s="2128" t="s">
        <v>930</v>
      </c>
      <c r="B20" s="2129"/>
      <c r="C20" s="2129"/>
      <c r="D20" s="2129"/>
      <c r="E20" s="2129"/>
      <c r="F20" s="2129"/>
      <c r="G20" s="2129"/>
      <c r="H20" s="2129"/>
      <c r="I20" s="2129"/>
      <c r="J20" s="2129"/>
      <c r="K20" s="2129"/>
      <c r="L20" s="2129"/>
      <c r="M20" s="2129"/>
      <c r="N20" s="2129"/>
      <c r="O20" s="2129"/>
      <c r="P20" s="2129"/>
      <c r="Q20" s="2129"/>
      <c r="R20" s="2129"/>
      <c r="S20" s="2129"/>
      <c r="T20" s="2129"/>
      <c r="U20" s="2129"/>
      <c r="V20" s="2129"/>
      <c r="W20" s="2129"/>
      <c r="X20" s="2129"/>
      <c r="Y20" s="2129"/>
    </row>
    <row r="21" spans="1:25" ht="19.5" customHeight="1">
      <c r="A21" s="2128" t="s">
        <v>931</v>
      </c>
      <c r="B21" s="2129"/>
      <c r="C21" s="2129"/>
      <c r="D21" s="2129"/>
      <c r="E21" s="2129"/>
      <c r="F21" s="2129"/>
      <c r="G21" s="2129"/>
      <c r="H21" s="2129"/>
      <c r="I21" s="2129"/>
      <c r="J21" s="2129"/>
      <c r="K21" s="2129"/>
      <c r="L21" s="2129"/>
      <c r="M21" s="2129"/>
      <c r="N21" s="2129"/>
      <c r="O21" s="2129"/>
      <c r="P21" s="2129"/>
      <c r="Q21" s="2129"/>
      <c r="R21" s="2129"/>
      <c r="S21" s="2129"/>
      <c r="T21" s="2129"/>
      <c r="U21" s="2129"/>
      <c r="V21" s="2129"/>
      <c r="W21" s="2129"/>
      <c r="X21" s="2129"/>
      <c r="Y21" s="2129"/>
    </row>
    <row r="22" spans="1:25" ht="19.5" customHeight="1">
      <c r="A22" s="2128" t="s">
        <v>932</v>
      </c>
      <c r="B22" s="2129"/>
      <c r="C22" s="2129"/>
      <c r="D22" s="2129"/>
      <c r="E22" s="2129"/>
      <c r="F22" s="2129"/>
      <c r="G22" s="2129"/>
      <c r="H22" s="2129"/>
      <c r="I22" s="2129"/>
      <c r="J22" s="2129"/>
      <c r="K22" s="2129"/>
      <c r="L22" s="2129"/>
      <c r="M22" s="2129"/>
      <c r="N22" s="2129"/>
      <c r="O22" s="2129"/>
      <c r="P22" s="2129"/>
      <c r="Q22" s="2129"/>
      <c r="R22" s="2129"/>
      <c r="S22" s="2129"/>
      <c r="T22" s="2129"/>
      <c r="U22" s="2129"/>
      <c r="V22" s="2129"/>
      <c r="W22" s="2129"/>
      <c r="X22" s="2129"/>
      <c r="Y22" s="2129"/>
    </row>
    <row r="23" spans="1:25" s="2023" customFormat="1" ht="18.899999999999999" customHeight="1">
      <c r="A23" s="2036" t="s">
        <v>933</v>
      </c>
      <c r="B23" s="2036"/>
      <c r="C23" s="2036"/>
      <c r="D23" s="2036"/>
      <c r="E23" s="2036"/>
      <c r="F23" s="2036"/>
      <c r="G23" s="2036"/>
      <c r="H23" s="2036"/>
      <c r="I23" s="2036"/>
      <c r="J23" s="2036"/>
      <c r="K23" s="2036"/>
      <c r="L23" s="2036"/>
      <c r="M23" s="2036"/>
      <c r="N23" s="2036"/>
      <c r="O23" s="2036"/>
      <c r="P23" s="2036"/>
      <c r="Q23" s="2036"/>
      <c r="R23" s="2036"/>
      <c r="S23" s="2036"/>
      <c r="T23" s="2036"/>
      <c r="U23" s="2036"/>
      <c r="V23" s="2036"/>
      <c r="W23" s="2036"/>
      <c r="X23" s="2036"/>
      <c r="Y23" s="2036"/>
    </row>
    <row r="24" spans="1:25" s="2023" customFormat="1" ht="28" customHeight="1">
      <c r="A24" s="2034" t="s">
        <v>955</v>
      </c>
      <c r="B24" s="2034"/>
      <c r="C24" s="2034"/>
      <c r="D24" s="2034"/>
      <c r="E24" s="2034"/>
      <c r="F24" s="2034"/>
      <c r="G24" s="2034"/>
      <c r="H24" s="2034"/>
      <c r="I24" s="2034"/>
      <c r="J24" s="2034"/>
      <c r="K24" s="2034"/>
      <c r="L24" s="2034"/>
      <c r="M24" s="2034"/>
      <c r="N24" s="2034"/>
      <c r="O24" s="2034"/>
      <c r="P24" s="2034"/>
      <c r="Q24" s="2159"/>
      <c r="R24" s="2159"/>
      <c r="S24" s="2159"/>
      <c r="T24" s="2159"/>
      <c r="U24" s="2159"/>
      <c r="V24" s="2159"/>
      <c r="W24" s="2159"/>
      <c r="X24" s="2159"/>
      <c r="Y24" s="2159"/>
    </row>
    <row r="25" spans="1:25" s="2023" customFormat="1" ht="19.25" customHeight="1">
      <c r="A25" s="2034" t="s">
        <v>934</v>
      </c>
      <c r="B25" s="2034"/>
      <c r="C25" s="2034"/>
      <c r="D25" s="2034"/>
      <c r="E25" s="2034"/>
      <c r="F25" s="2034"/>
      <c r="G25" s="2034"/>
      <c r="H25" s="2034"/>
      <c r="I25" s="2034"/>
      <c r="J25" s="2034"/>
      <c r="K25" s="2034"/>
      <c r="L25" s="2034"/>
      <c r="M25" s="2034"/>
      <c r="N25" s="2034"/>
      <c r="O25" s="2034"/>
      <c r="P25" s="2034"/>
      <c r="Q25" s="2159"/>
      <c r="R25" s="2159"/>
      <c r="S25" s="2159"/>
      <c r="T25" s="2159"/>
      <c r="U25" s="2159"/>
      <c r="V25" s="2159"/>
      <c r="W25" s="2159"/>
      <c r="X25" s="2159"/>
      <c r="Y25" s="2159"/>
    </row>
    <row r="26" spans="1:25" s="2023" customFormat="1" ht="19.25" customHeight="1">
      <c r="A26" s="2034" t="s">
        <v>941</v>
      </c>
      <c r="B26" s="2034"/>
      <c r="C26" s="2034"/>
      <c r="D26" s="2034"/>
      <c r="E26" s="2034"/>
      <c r="F26" s="2034"/>
      <c r="G26" s="2034"/>
      <c r="H26" s="2034"/>
      <c r="I26" s="2034"/>
      <c r="J26" s="2034"/>
      <c r="K26" s="2034"/>
      <c r="L26" s="2034"/>
      <c r="M26" s="2034"/>
      <c r="N26" s="2034"/>
      <c r="O26" s="2034"/>
      <c r="P26" s="2034"/>
      <c r="Q26" s="2159"/>
      <c r="R26" s="2159"/>
      <c r="S26" s="2159"/>
      <c r="T26" s="2159"/>
      <c r="U26" s="2159"/>
      <c r="V26" s="2159"/>
      <c r="W26" s="2159"/>
      <c r="X26" s="2159"/>
      <c r="Y26" s="2159"/>
    </row>
    <row r="27" spans="1:25" s="2023" customFormat="1" ht="19.25" customHeight="1">
      <c r="A27" s="2034" t="s">
        <v>935</v>
      </c>
      <c r="B27" s="2034"/>
      <c r="C27" s="2034"/>
      <c r="D27" s="2034"/>
      <c r="E27" s="2034"/>
      <c r="F27" s="2034"/>
      <c r="G27" s="2034"/>
      <c r="H27" s="2034"/>
      <c r="I27" s="2034"/>
      <c r="J27" s="2034"/>
      <c r="K27" s="2034"/>
      <c r="L27" s="2034"/>
      <c r="M27" s="2034"/>
      <c r="N27" s="2034"/>
      <c r="O27" s="2034"/>
      <c r="P27" s="2034"/>
      <c r="Q27" s="2159"/>
      <c r="R27" s="2159"/>
      <c r="S27" s="2159"/>
      <c r="T27" s="2159"/>
      <c r="U27" s="2159"/>
      <c r="V27" s="2159"/>
      <c r="W27" s="2159"/>
      <c r="X27" s="2159"/>
      <c r="Y27" s="2159"/>
    </row>
    <row r="28" spans="1:25" s="2023" customFormat="1" ht="19.25" customHeight="1">
      <c r="A28" s="2034" t="s">
        <v>936</v>
      </c>
      <c r="B28" s="2034"/>
      <c r="C28" s="2034"/>
      <c r="D28" s="2034"/>
      <c r="E28" s="2034"/>
      <c r="F28" s="2034"/>
      <c r="G28" s="2034"/>
      <c r="H28" s="2034"/>
      <c r="I28" s="2034"/>
      <c r="J28" s="2034"/>
      <c r="K28" s="2034"/>
      <c r="L28" s="2034"/>
      <c r="M28" s="2034"/>
      <c r="N28" s="2034"/>
      <c r="O28" s="2034"/>
      <c r="P28" s="2034"/>
      <c r="Q28" s="2159"/>
      <c r="R28" s="2159"/>
      <c r="S28" s="2159"/>
      <c r="T28" s="2159"/>
      <c r="U28" s="2159"/>
      <c r="V28" s="2159"/>
      <c r="W28" s="2159"/>
      <c r="X28" s="2159"/>
      <c r="Y28" s="2159"/>
    </row>
    <row r="29" spans="1:25" ht="19.5" customHeight="1">
      <c r="A29" s="2160" t="s">
        <v>937</v>
      </c>
      <c r="B29" s="2160"/>
      <c r="C29" s="2160"/>
      <c r="D29" s="2160"/>
      <c r="E29" s="2160"/>
      <c r="F29" s="2160"/>
      <c r="G29" s="2160"/>
      <c r="H29" s="2160"/>
      <c r="I29" s="2160"/>
      <c r="J29" s="2160"/>
      <c r="K29" s="2160"/>
      <c r="L29" s="2160"/>
      <c r="M29" s="2160"/>
      <c r="N29" s="2160"/>
      <c r="O29" s="2160"/>
      <c r="P29" s="2160"/>
      <c r="Q29" s="2129"/>
      <c r="R29" s="2129"/>
      <c r="S29" s="2129"/>
      <c r="T29" s="2129"/>
      <c r="U29" s="2129"/>
      <c r="V29" s="2129"/>
      <c r="W29" s="2129"/>
      <c r="X29" s="2129"/>
      <c r="Y29" s="2129"/>
    </row>
    <row r="30" spans="1:25" s="2023" customFormat="1" ht="19.25" customHeight="1">
      <c r="A30" s="2032" t="s">
        <v>938</v>
      </c>
      <c r="B30" s="2032"/>
      <c r="C30" s="2032"/>
      <c r="D30" s="2032"/>
      <c r="E30" s="2032"/>
      <c r="F30" s="2032"/>
      <c r="G30" s="2032"/>
      <c r="H30" s="2032"/>
      <c r="I30" s="2032"/>
      <c r="J30" s="2032"/>
      <c r="K30" s="2032"/>
      <c r="L30" s="2032"/>
      <c r="M30" s="2032"/>
      <c r="N30" s="2032"/>
      <c r="O30" s="2032"/>
      <c r="P30" s="2032"/>
      <c r="Q30" s="2032"/>
      <c r="R30" s="2032"/>
      <c r="S30" s="2032"/>
      <c r="T30" s="2032"/>
      <c r="U30" s="2032"/>
      <c r="V30" s="2032"/>
      <c r="W30" s="2032"/>
      <c r="X30" s="2032"/>
      <c r="Y30" s="2032"/>
    </row>
    <row r="31" spans="1:25" ht="19.5" customHeight="1">
      <c r="A31" s="2128" t="s">
        <v>939</v>
      </c>
      <c r="B31" s="2129"/>
      <c r="C31" s="2129"/>
      <c r="D31" s="2129"/>
      <c r="E31" s="2129"/>
      <c r="F31" s="2129"/>
      <c r="G31" s="2129"/>
      <c r="H31" s="2129"/>
      <c r="I31" s="2129"/>
      <c r="J31" s="2129"/>
      <c r="K31" s="2129"/>
      <c r="L31" s="2129"/>
      <c r="M31" s="2129"/>
      <c r="N31" s="2129"/>
      <c r="O31" s="2129"/>
      <c r="P31" s="2129"/>
      <c r="Q31" s="2129"/>
      <c r="R31" s="2129"/>
      <c r="S31" s="2129"/>
      <c r="T31" s="2129"/>
      <c r="U31" s="2129"/>
      <c r="V31" s="2129"/>
      <c r="W31" s="2129"/>
      <c r="X31" s="2129"/>
      <c r="Y31" s="2129"/>
    </row>
    <row r="32" spans="1:25" ht="19.5" customHeight="1">
      <c r="A32" s="2128" t="s">
        <v>940</v>
      </c>
      <c r="B32" s="2129"/>
      <c r="C32" s="2129"/>
      <c r="D32" s="2129"/>
      <c r="E32" s="2129"/>
      <c r="F32" s="2129"/>
      <c r="G32" s="2129"/>
      <c r="H32" s="2129"/>
      <c r="I32" s="2129"/>
      <c r="J32" s="2129"/>
      <c r="K32" s="2129"/>
      <c r="L32" s="2129"/>
      <c r="M32" s="2129"/>
      <c r="N32" s="2129"/>
      <c r="O32" s="2129"/>
      <c r="P32" s="2129"/>
      <c r="Q32" s="2129"/>
      <c r="R32" s="2129"/>
      <c r="S32" s="2129"/>
      <c r="T32" s="2129"/>
      <c r="U32" s="2129"/>
      <c r="V32" s="2129"/>
      <c r="W32" s="2129"/>
      <c r="X32" s="2129"/>
      <c r="Y32" s="2129"/>
    </row>
    <row r="33" spans="1:25" ht="19.5" customHeight="1">
      <c r="A33" s="2132"/>
      <c r="B33" s="2157"/>
      <c r="C33" s="2157"/>
      <c r="D33" s="2157"/>
      <c r="E33" s="2157"/>
      <c r="F33" s="2157"/>
      <c r="G33" s="2157"/>
      <c r="H33" s="2157"/>
      <c r="I33" s="2157"/>
      <c r="J33" s="2157"/>
      <c r="K33" s="2157"/>
      <c r="L33" s="2157"/>
      <c r="M33" s="2157"/>
      <c r="N33" s="2157"/>
      <c r="O33" s="2157"/>
      <c r="P33" s="2157"/>
      <c r="Q33" s="2157"/>
      <c r="R33" s="2157"/>
      <c r="S33" s="2157"/>
      <c r="T33" s="2157"/>
      <c r="U33" s="2157"/>
      <c r="V33" s="2157"/>
      <c r="W33" s="2157"/>
      <c r="X33" s="2157"/>
      <c r="Y33" s="2157"/>
    </row>
    <row r="34" spans="1:25" ht="19.5" customHeight="1">
      <c r="A34" s="2132"/>
      <c r="B34" s="2157"/>
      <c r="C34" s="2157"/>
      <c r="D34" s="2157"/>
      <c r="E34" s="2157"/>
      <c r="F34" s="2157"/>
      <c r="G34" s="2157"/>
      <c r="H34" s="2157"/>
      <c r="I34" s="2157"/>
      <c r="J34" s="2157"/>
      <c r="K34" s="2157"/>
      <c r="L34" s="2157"/>
      <c r="M34" s="2157"/>
      <c r="N34" s="2157"/>
      <c r="O34" s="2157"/>
      <c r="P34" s="2157"/>
      <c r="Q34" s="2157"/>
      <c r="R34" s="2157"/>
      <c r="S34" s="2157"/>
      <c r="T34" s="2157"/>
      <c r="U34" s="2157"/>
      <c r="V34" s="2157"/>
      <c r="W34" s="2157"/>
      <c r="X34" s="2157"/>
      <c r="Y34" s="2157"/>
    </row>
    <row r="35" spans="1:25" ht="19.5" customHeight="1">
      <c r="A35" s="2132"/>
      <c r="B35" s="2157"/>
      <c r="C35" s="2157"/>
      <c r="D35" s="2157"/>
      <c r="E35" s="2157"/>
      <c r="F35" s="2157"/>
      <c r="G35" s="2157"/>
      <c r="H35" s="2157"/>
      <c r="I35" s="2157"/>
      <c r="J35" s="2157"/>
      <c r="K35" s="2157"/>
      <c r="L35" s="2157"/>
      <c r="M35" s="2157"/>
      <c r="N35" s="2157"/>
      <c r="O35" s="2157"/>
      <c r="P35" s="2157"/>
      <c r="Q35" s="2157"/>
      <c r="R35" s="2157"/>
      <c r="S35" s="2157"/>
      <c r="T35" s="2157"/>
      <c r="U35" s="2157"/>
      <c r="V35" s="2157"/>
      <c r="W35" s="2157"/>
      <c r="X35" s="2157"/>
      <c r="Y35" s="2157"/>
    </row>
    <row r="36" spans="1:25" ht="19.5" customHeight="1">
      <c r="A36" s="2157"/>
      <c r="B36" s="2157"/>
      <c r="C36" s="2157"/>
      <c r="D36" s="2157"/>
      <c r="E36" s="2157"/>
      <c r="F36" s="2157"/>
      <c r="G36" s="2157"/>
      <c r="H36" s="2157"/>
      <c r="I36" s="2157"/>
      <c r="J36" s="2157"/>
      <c r="K36" s="2157"/>
      <c r="L36" s="2157"/>
      <c r="M36" s="2157"/>
      <c r="N36" s="2157"/>
      <c r="O36" s="2157"/>
      <c r="P36" s="2157"/>
      <c r="Q36" s="2157"/>
      <c r="R36" s="2157"/>
      <c r="S36" s="2157"/>
      <c r="T36" s="2157"/>
      <c r="U36" s="2157"/>
      <c r="V36" s="2157"/>
      <c r="W36" s="2157"/>
      <c r="X36" s="2157"/>
      <c r="Y36" s="2157"/>
    </row>
    <row r="37" spans="1:25" ht="19.5" customHeight="1">
      <c r="A37" s="2157"/>
      <c r="B37" s="2157"/>
      <c r="C37" s="2157"/>
      <c r="D37" s="2157"/>
      <c r="E37" s="2157"/>
      <c r="F37" s="2157"/>
      <c r="G37" s="2157"/>
      <c r="H37" s="2157"/>
      <c r="I37" s="2157"/>
      <c r="J37" s="2157"/>
      <c r="K37" s="2157"/>
      <c r="L37" s="2157"/>
      <c r="M37" s="2157"/>
      <c r="N37" s="2157"/>
      <c r="O37" s="2157"/>
      <c r="P37" s="2157"/>
      <c r="Q37" s="2157"/>
      <c r="R37" s="2157"/>
      <c r="S37" s="2157"/>
      <c r="T37" s="2157"/>
      <c r="U37" s="2157"/>
      <c r="V37" s="2157"/>
      <c r="W37" s="2157"/>
      <c r="X37" s="2157"/>
      <c r="Y37" s="2157"/>
    </row>
    <row r="38" spans="1:25" ht="19.5" customHeight="1">
      <c r="A38" s="2157"/>
      <c r="B38" s="2157"/>
      <c r="C38" s="2157"/>
      <c r="D38" s="2157"/>
      <c r="E38" s="2157"/>
      <c r="F38" s="2157"/>
      <c r="G38" s="2157"/>
      <c r="H38" s="2157"/>
      <c r="I38" s="2157"/>
      <c r="J38" s="2157"/>
      <c r="K38" s="2157"/>
      <c r="L38" s="2157"/>
      <c r="M38" s="2157"/>
      <c r="N38" s="2157"/>
      <c r="O38" s="2157"/>
      <c r="P38" s="2157"/>
      <c r="Q38" s="2157"/>
      <c r="R38" s="2157"/>
      <c r="S38" s="2157"/>
      <c r="T38" s="2157"/>
      <c r="U38" s="2157"/>
      <c r="V38" s="2157"/>
      <c r="W38" s="2157"/>
      <c r="X38" s="2157"/>
      <c r="Y38" s="2157"/>
    </row>
    <row r="39" spans="1:25" ht="19.5" customHeight="1">
      <c r="A39" s="2157"/>
      <c r="B39" s="2157"/>
      <c r="C39" s="2157"/>
      <c r="D39" s="2157"/>
      <c r="E39" s="2157"/>
      <c r="F39" s="2157"/>
      <c r="G39" s="2157"/>
      <c r="H39" s="2157"/>
      <c r="I39" s="2157"/>
      <c r="J39" s="2157"/>
      <c r="K39" s="2157"/>
      <c r="L39" s="2157"/>
      <c r="M39" s="2157"/>
      <c r="N39" s="2157"/>
      <c r="O39" s="2157"/>
      <c r="P39" s="2157"/>
      <c r="Q39" s="2157"/>
      <c r="R39" s="2157"/>
      <c r="S39" s="2157"/>
      <c r="T39" s="2157"/>
      <c r="U39" s="2157"/>
      <c r="V39" s="2157"/>
      <c r="W39" s="2157"/>
      <c r="X39" s="2157"/>
      <c r="Y39" s="2157"/>
    </row>
    <row r="40" spans="1:25" ht="19.5" customHeight="1">
      <c r="A40" s="2157"/>
      <c r="B40" s="2157"/>
      <c r="C40" s="2157"/>
      <c r="D40" s="2157"/>
      <c r="E40" s="2157"/>
      <c r="F40" s="2157"/>
      <c r="G40" s="2157"/>
      <c r="H40" s="2157"/>
      <c r="I40" s="2157"/>
      <c r="J40" s="2157"/>
      <c r="K40" s="2157"/>
      <c r="L40" s="2157"/>
      <c r="M40" s="2157"/>
      <c r="N40" s="2157"/>
      <c r="O40" s="2157"/>
      <c r="P40" s="2157"/>
      <c r="Q40" s="2157"/>
      <c r="R40" s="2157"/>
      <c r="S40" s="2157"/>
      <c r="T40" s="2157"/>
      <c r="U40" s="2157"/>
      <c r="V40" s="2157"/>
      <c r="W40" s="2157"/>
      <c r="X40" s="2157"/>
      <c r="Y40" s="2157"/>
    </row>
    <row r="41" spans="1:25" ht="19.5" customHeight="1">
      <c r="A41" s="2157"/>
      <c r="B41" s="2157"/>
      <c r="C41" s="2157"/>
      <c r="D41" s="2157"/>
      <c r="E41" s="2157"/>
      <c r="F41" s="2157"/>
      <c r="G41" s="2157"/>
      <c r="H41" s="2157"/>
      <c r="I41" s="2157"/>
      <c r="J41" s="2157"/>
      <c r="K41" s="2157"/>
      <c r="L41" s="2157"/>
      <c r="M41" s="2157"/>
      <c r="N41" s="2157"/>
      <c r="O41" s="2157"/>
      <c r="P41" s="2157"/>
      <c r="Q41" s="2157"/>
      <c r="R41" s="2157"/>
      <c r="S41" s="2157"/>
      <c r="T41" s="2157"/>
      <c r="U41" s="2157"/>
      <c r="V41" s="2157"/>
      <c r="W41" s="2157"/>
      <c r="X41" s="2157"/>
      <c r="Y41" s="2157"/>
    </row>
    <row r="42" spans="1:25" ht="19.5" customHeight="1">
      <c r="A42" s="2157"/>
      <c r="B42" s="2157"/>
      <c r="C42" s="2157"/>
      <c r="D42" s="2157"/>
      <c r="E42" s="2157"/>
      <c r="F42" s="2157"/>
      <c r="G42" s="2157"/>
      <c r="H42" s="2157"/>
      <c r="I42" s="2157"/>
      <c r="J42" s="2157"/>
      <c r="K42" s="2157"/>
      <c r="L42" s="2157"/>
      <c r="M42" s="2157"/>
      <c r="N42" s="2157"/>
      <c r="O42" s="2157"/>
      <c r="P42" s="2157"/>
      <c r="Q42" s="2157"/>
      <c r="R42" s="2157"/>
      <c r="S42" s="2157"/>
      <c r="T42" s="2157"/>
      <c r="U42" s="2157"/>
      <c r="V42" s="2157"/>
      <c r="W42" s="2157"/>
      <c r="X42" s="2157"/>
      <c r="Y42" s="2157"/>
    </row>
    <row r="43" spans="1:25" ht="19.5" customHeight="1">
      <c r="A43" s="2157"/>
      <c r="B43" s="2157"/>
      <c r="C43" s="2157"/>
      <c r="D43" s="2157"/>
      <c r="E43" s="2157"/>
      <c r="F43" s="2157"/>
      <c r="G43" s="2157"/>
      <c r="H43" s="2157"/>
      <c r="I43" s="2157"/>
      <c r="J43" s="2157"/>
      <c r="K43" s="2157"/>
      <c r="L43" s="2157"/>
      <c r="M43" s="2157"/>
      <c r="N43" s="2157"/>
      <c r="O43" s="2157"/>
      <c r="P43" s="2157"/>
      <c r="Q43" s="2157"/>
      <c r="R43" s="2157"/>
      <c r="S43" s="2157"/>
      <c r="T43" s="2157"/>
      <c r="U43" s="2157"/>
      <c r="V43" s="2157"/>
      <c r="W43" s="2157"/>
      <c r="X43" s="2157"/>
      <c r="Y43" s="2157"/>
    </row>
    <row r="48" spans="1:25" ht="19.5" customHeight="1">
      <c r="B48" s="2161"/>
    </row>
  </sheetData>
  <mergeCells count="14">
    <mergeCell ref="A23:Y23"/>
    <mergeCell ref="A30:Y30"/>
    <mergeCell ref="A17:P17"/>
    <mergeCell ref="M8:P8"/>
    <mergeCell ref="M9:P9"/>
    <mergeCell ref="M10:P10"/>
    <mergeCell ref="A13:P13"/>
    <mergeCell ref="A16:P16"/>
    <mergeCell ref="A24:P24"/>
    <mergeCell ref="A25:P25"/>
    <mergeCell ref="A26:P26"/>
    <mergeCell ref="A27:P27"/>
    <mergeCell ref="A28:P28"/>
    <mergeCell ref="A29:P29"/>
  </mergeCells>
  <phoneticPr fontId="12"/>
  <pageMargins left="0.75" right="0.75" top="1" bottom="1" header="0.5" footer="0.5"/>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view="pageBreakPreview" zoomScale="85" zoomScaleNormal="85" zoomScaleSheetLayoutView="85" workbookViewId="0">
      <pane xSplit="5" ySplit="5" topLeftCell="F6" activePane="bottomRight" state="frozen"/>
      <selection activeCell="I12" sqref="I12"/>
      <selection pane="topRight" activeCell="I12" sqref="I12"/>
      <selection pane="bottomLeft" activeCell="I12" sqref="I12"/>
      <selection pane="bottomRight" activeCell="G3" sqref="G3"/>
    </sheetView>
  </sheetViews>
  <sheetFormatPr defaultColWidth="9" defaultRowHeight="13"/>
  <cols>
    <col min="1" max="1" width="2" style="121" customWidth="1"/>
    <col min="2" max="4" width="3.26953125" style="143" customWidth="1"/>
    <col min="5" max="5" width="54.26953125" style="143" customWidth="1"/>
    <col min="6" max="17" width="20.6328125" style="143" customWidth="1"/>
    <col min="18" max="18" width="20.6328125" style="143" hidden="1" customWidth="1"/>
    <col min="19" max="16384" width="9" style="121"/>
  </cols>
  <sheetData>
    <row r="1" spans="2:18" ht="14.25" customHeight="1">
      <c r="B1" s="120" t="s">
        <v>391</v>
      </c>
      <c r="C1" s="120"/>
      <c r="D1" s="120"/>
      <c r="E1" s="120"/>
      <c r="F1" s="120"/>
      <c r="G1" s="120"/>
      <c r="H1" s="120"/>
      <c r="I1" s="120"/>
      <c r="J1" s="120"/>
      <c r="K1" s="120"/>
      <c r="L1" s="120"/>
      <c r="M1" s="120"/>
      <c r="N1" s="120"/>
      <c r="O1" s="120"/>
      <c r="P1" s="120"/>
      <c r="Q1" s="120"/>
    </row>
    <row r="2" spans="2:18" ht="22.5" customHeight="1">
      <c r="C2" s="59"/>
      <c r="D2" s="59"/>
      <c r="E2" s="59"/>
      <c r="F2" s="59"/>
      <c r="G2" s="864" t="s">
        <v>884</v>
      </c>
      <c r="H2" s="864"/>
      <c r="I2" s="864"/>
      <c r="J2" s="864"/>
      <c r="K2" s="864"/>
      <c r="L2" s="864"/>
      <c r="M2" s="864"/>
      <c r="N2" s="59"/>
      <c r="O2" s="59"/>
      <c r="P2" s="444" t="s">
        <v>92</v>
      </c>
      <c r="Q2" s="444"/>
      <c r="R2" s="59"/>
    </row>
    <row r="3" spans="2:18" ht="6.75" customHeight="1">
      <c r="B3" s="120"/>
      <c r="C3" s="120"/>
      <c r="D3" s="120"/>
      <c r="E3" s="120"/>
      <c r="F3" s="120"/>
      <c r="G3" s="120"/>
      <c r="H3" s="120"/>
      <c r="I3" s="120"/>
      <c r="J3" s="120"/>
      <c r="K3" s="120"/>
      <c r="L3" s="120"/>
      <c r="M3" s="120"/>
      <c r="N3" s="120"/>
      <c r="O3" s="120"/>
      <c r="P3" s="120"/>
      <c r="Q3" s="120"/>
    </row>
    <row r="4" spans="2:18" ht="34.5" customHeight="1">
      <c r="B4" s="858" t="s">
        <v>91</v>
      </c>
      <c r="C4" s="859"/>
      <c r="D4" s="859"/>
      <c r="E4" s="860"/>
      <c r="F4" s="482" t="s">
        <v>90</v>
      </c>
      <c r="G4" s="482" t="s">
        <v>89</v>
      </c>
      <c r="H4" s="482" t="s">
        <v>88</v>
      </c>
      <c r="I4" s="482" t="s">
        <v>107</v>
      </c>
      <c r="J4" s="487" t="s">
        <v>86</v>
      </c>
      <c r="K4" s="483" t="s">
        <v>85</v>
      </c>
      <c r="L4" s="483" t="s">
        <v>84</v>
      </c>
      <c r="M4" s="483" t="s">
        <v>389</v>
      </c>
      <c r="N4" s="483" t="s">
        <v>388</v>
      </c>
      <c r="O4" s="858" t="s">
        <v>387</v>
      </c>
      <c r="P4" s="860"/>
      <c r="Q4" s="278" t="s">
        <v>83</v>
      </c>
      <c r="R4" s="496" t="s">
        <v>82</v>
      </c>
    </row>
    <row r="5" spans="2:18" ht="14.25" customHeight="1">
      <c r="B5" s="861"/>
      <c r="C5" s="862"/>
      <c r="D5" s="862"/>
      <c r="E5" s="863"/>
      <c r="F5" s="488" t="s">
        <v>81</v>
      </c>
      <c r="G5" s="488" t="s">
        <v>80</v>
      </c>
      <c r="H5" s="488" t="s">
        <v>79</v>
      </c>
      <c r="I5" s="488" t="s">
        <v>78</v>
      </c>
      <c r="J5" s="128" t="s">
        <v>77</v>
      </c>
      <c r="K5" s="489" t="s">
        <v>76</v>
      </c>
      <c r="L5" s="489" t="s">
        <v>75</v>
      </c>
      <c r="M5" s="489" t="s">
        <v>386</v>
      </c>
      <c r="N5" s="489" t="s">
        <v>385</v>
      </c>
      <c r="O5" s="279" t="s">
        <v>384</v>
      </c>
      <c r="P5" s="279" t="s">
        <v>383</v>
      </c>
      <c r="Q5" s="280"/>
      <c r="R5" s="251"/>
    </row>
    <row r="6" spans="2:18" ht="14.25" customHeight="1">
      <c r="B6" s="283"/>
      <c r="C6" s="288"/>
      <c r="D6" s="288"/>
      <c r="E6" s="288"/>
      <c r="F6" s="511" t="s">
        <v>4</v>
      </c>
      <c r="G6" s="511" t="s">
        <v>4</v>
      </c>
      <c r="H6" s="511" t="s">
        <v>4</v>
      </c>
      <c r="I6" s="511" t="s">
        <v>4</v>
      </c>
      <c r="J6" s="512" t="s">
        <v>4</v>
      </c>
      <c r="K6" s="511" t="s">
        <v>4</v>
      </c>
      <c r="L6" s="513" t="s">
        <v>4</v>
      </c>
      <c r="M6" s="281" t="s">
        <v>4</v>
      </c>
      <c r="N6" s="281" t="s">
        <v>4</v>
      </c>
      <c r="O6" s="281" t="s">
        <v>4</v>
      </c>
      <c r="P6" s="281" t="s">
        <v>4</v>
      </c>
      <c r="Q6" s="282"/>
      <c r="R6" s="262" t="s">
        <v>4</v>
      </c>
    </row>
    <row r="7" spans="2:18" ht="20.149999999999999" customHeight="1">
      <c r="B7" s="283" t="s">
        <v>382</v>
      </c>
      <c r="C7" s="284"/>
      <c r="D7" s="284"/>
      <c r="E7" s="284"/>
      <c r="F7" s="514"/>
      <c r="G7" s="514"/>
      <c r="H7" s="515"/>
      <c r="I7" s="514"/>
      <c r="J7" s="516"/>
      <c r="K7" s="516"/>
      <c r="L7" s="508" t="str">
        <f>IF(L25="","",+L13+L19+L25)</f>
        <v/>
      </c>
      <c r="M7" s="152"/>
      <c r="N7" s="152"/>
      <c r="O7" s="152"/>
      <c r="P7" s="152"/>
      <c r="Q7" s="285"/>
      <c r="R7" s="135" t="e">
        <f>SUM(#REF!)</f>
        <v>#REF!</v>
      </c>
    </row>
    <row r="8" spans="2:18" ht="20.149999999999999" customHeight="1">
      <c r="B8" s="283"/>
      <c r="C8" s="493" t="s">
        <v>73</v>
      </c>
      <c r="D8" s="491"/>
      <c r="E8" s="491"/>
      <c r="F8" s="509"/>
      <c r="G8" s="509"/>
      <c r="H8" s="509"/>
      <c r="I8" s="509"/>
      <c r="J8" s="509"/>
      <c r="K8" s="509"/>
      <c r="L8" s="509"/>
      <c r="M8" s="135"/>
      <c r="N8" s="135"/>
      <c r="O8" s="135"/>
      <c r="P8" s="135"/>
      <c r="Q8" s="135"/>
      <c r="R8" s="135" t="e">
        <f>SUM(#REF!)</f>
        <v>#REF!</v>
      </c>
    </row>
    <row r="9" spans="2:18" ht="20.149999999999999" customHeight="1">
      <c r="B9" s="137"/>
      <c r="C9" s="286"/>
      <c r="D9" s="139" t="s">
        <v>72</v>
      </c>
      <c r="E9" s="490" t="s">
        <v>71</v>
      </c>
      <c r="F9" s="509"/>
      <c r="G9" s="509"/>
      <c r="H9" s="509"/>
      <c r="I9" s="509"/>
      <c r="J9" s="509"/>
      <c r="K9" s="509"/>
      <c r="L9" s="510" t="str">
        <f>IF(L14="","",+L14+L20+L21)</f>
        <v/>
      </c>
      <c r="M9" s="135"/>
      <c r="N9" s="135"/>
      <c r="O9" s="135"/>
      <c r="P9" s="135"/>
      <c r="Q9" s="135"/>
      <c r="R9" s="135" t="e">
        <f>SUM(#REF!)</f>
        <v>#REF!</v>
      </c>
    </row>
    <row r="10" spans="2:18" ht="20.149999999999999" customHeight="1">
      <c r="B10" s="137"/>
      <c r="C10" s="286"/>
      <c r="D10" s="140" t="s">
        <v>70</v>
      </c>
      <c r="E10" s="490" t="s">
        <v>69</v>
      </c>
      <c r="F10" s="509"/>
      <c r="G10" s="509"/>
      <c r="H10" s="509"/>
      <c r="I10" s="509"/>
      <c r="J10" s="509"/>
      <c r="K10" s="509"/>
      <c r="L10" s="510" t="str">
        <f>IF(L15="","",+L15+L22)</f>
        <v/>
      </c>
      <c r="M10" s="135"/>
      <c r="N10" s="135"/>
      <c r="O10" s="135"/>
      <c r="P10" s="135"/>
      <c r="Q10" s="135"/>
      <c r="R10" s="135" t="e">
        <f>SUM(#REF!)</f>
        <v>#REF!</v>
      </c>
    </row>
    <row r="11" spans="2:18" ht="20.149999999999999" customHeight="1">
      <c r="B11" s="137"/>
      <c r="C11" s="286"/>
      <c r="D11" s="139" t="s">
        <v>68</v>
      </c>
      <c r="E11" s="490" t="s">
        <v>67</v>
      </c>
      <c r="F11" s="509"/>
      <c r="G11" s="509"/>
      <c r="H11" s="509"/>
      <c r="I11" s="509"/>
      <c r="J11" s="509"/>
      <c r="K11" s="509"/>
      <c r="L11" s="510" t="str">
        <f>IF(L16="","",+L16+L23)</f>
        <v/>
      </c>
      <c r="M11" s="135"/>
      <c r="N11" s="135"/>
      <c r="O11" s="135"/>
      <c r="P11" s="135"/>
      <c r="Q11" s="135"/>
      <c r="R11" s="135" t="e">
        <f>SUM(#REF!)</f>
        <v>#REF!</v>
      </c>
    </row>
    <row r="12" spans="2:18" ht="20.149999999999999" customHeight="1">
      <c r="B12" s="137"/>
      <c r="C12" s="137"/>
      <c r="D12" s="139" t="s">
        <v>66</v>
      </c>
      <c r="E12" s="490" t="s">
        <v>65</v>
      </c>
      <c r="F12" s="509"/>
      <c r="G12" s="509"/>
      <c r="H12" s="509"/>
      <c r="I12" s="509"/>
      <c r="J12" s="509"/>
      <c r="K12" s="509"/>
      <c r="L12" s="509"/>
      <c r="M12" s="135"/>
      <c r="N12" s="135"/>
      <c r="O12" s="135"/>
      <c r="P12" s="135"/>
      <c r="Q12" s="135"/>
      <c r="R12" s="135"/>
    </row>
    <row r="13" spans="2:18" ht="20.149999999999999" customHeight="1">
      <c r="B13" s="137"/>
      <c r="C13" s="493" t="s">
        <v>64</v>
      </c>
      <c r="D13" s="491"/>
      <c r="E13" s="491"/>
      <c r="F13" s="509"/>
      <c r="G13" s="509"/>
      <c r="H13" s="509"/>
      <c r="I13" s="509"/>
      <c r="J13" s="509"/>
      <c r="K13" s="509"/>
      <c r="L13" s="510" t="str">
        <f>IF(L14="","",ROUNDDOWN(SUM(L14:L18),-3))</f>
        <v/>
      </c>
      <c r="M13" s="135"/>
      <c r="N13" s="135"/>
      <c r="O13" s="135"/>
      <c r="P13" s="135"/>
      <c r="Q13" s="135"/>
      <c r="R13" s="135" t="e">
        <f>SUM(#REF!)</f>
        <v>#REF!</v>
      </c>
    </row>
    <row r="14" spans="2:18" ht="20.149999999999999" customHeight="1">
      <c r="B14" s="137"/>
      <c r="C14" s="137"/>
      <c r="D14" s="138" t="s">
        <v>63</v>
      </c>
      <c r="E14" s="490" t="s">
        <v>62</v>
      </c>
      <c r="F14" s="509"/>
      <c r="G14" s="509"/>
      <c r="H14" s="509"/>
      <c r="I14" s="509"/>
      <c r="J14" s="509"/>
      <c r="K14" s="509"/>
      <c r="L14" s="510" t="str">
        <f>'様式第５様式３(包括的相談支援事業分)'!M20</f>
        <v/>
      </c>
      <c r="M14" s="134"/>
      <c r="N14" s="134"/>
      <c r="O14" s="134"/>
      <c r="P14" s="134"/>
      <c r="Q14" s="135"/>
      <c r="R14" s="135" t="e">
        <f>SUM(#REF!)</f>
        <v>#REF!</v>
      </c>
    </row>
    <row r="15" spans="2:18" ht="20.149999999999999" customHeight="1">
      <c r="B15" s="137"/>
      <c r="C15" s="137"/>
      <c r="D15" s="139" t="s">
        <v>61</v>
      </c>
      <c r="E15" s="490" t="s">
        <v>60</v>
      </c>
      <c r="F15" s="509"/>
      <c r="G15" s="509"/>
      <c r="H15" s="509"/>
      <c r="I15" s="509"/>
      <c r="J15" s="509"/>
      <c r="K15" s="509"/>
      <c r="L15" s="510" t="str">
        <f>'様式第５様式３(包括的相談支援事業分)'!M21</f>
        <v/>
      </c>
      <c r="M15" s="134"/>
      <c r="N15" s="134"/>
      <c r="O15" s="134"/>
      <c r="P15" s="134"/>
      <c r="Q15" s="135"/>
      <c r="R15" s="135" t="e">
        <f>SUM(#REF!)</f>
        <v>#REF!</v>
      </c>
    </row>
    <row r="16" spans="2:18" ht="20.149999999999999" customHeight="1">
      <c r="B16" s="137"/>
      <c r="C16" s="137"/>
      <c r="D16" s="140" t="s">
        <v>59</v>
      </c>
      <c r="E16" s="490" t="s">
        <v>58</v>
      </c>
      <c r="F16" s="509"/>
      <c r="G16" s="509"/>
      <c r="H16" s="509"/>
      <c r="I16" s="509"/>
      <c r="J16" s="509"/>
      <c r="K16" s="509"/>
      <c r="L16" s="510" t="str">
        <f>'様式第５様式３(包括的相談支援事業分)'!M22</f>
        <v/>
      </c>
      <c r="M16" s="134"/>
      <c r="N16" s="134"/>
      <c r="O16" s="134"/>
      <c r="P16" s="134"/>
      <c r="Q16" s="135"/>
      <c r="R16" s="135" t="e">
        <f>SUM(#REF!)</f>
        <v>#REF!</v>
      </c>
    </row>
    <row r="17" spans="2:18" ht="20.149999999999999" customHeight="1">
      <c r="B17" s="137"/>
      <c r="C17" s="137"/>
      <c r="D17" s="139" t="s">
        <v>57</v>
      </c>
      <c r="E17" s="492" t="s">
        <v>514</v>
      </c>
      <c r="F17" s="509"/>
      <c r="G17" s="509"/>
      <c r="H17" s="509"/>
      <c r="I17" s="509"/>
      <c r="J17" s="509"/>
      <c r="K17" s="509"/>
      <c r="L17" s="509"/>
      <c r="M17" s="134"/>
      <c r="N17" s="134"/>
      <c r="O17" s="134"/>
      <c r="P17" s="134"/>
      <c r="Q17" s="135"/>
      <c r="R17" s="135" t="e">
        <f>SUM(#REF!)</f>
        <v>#REF!</v>
      </c>
    </row>
    <row r="18" spans="2:18" ht="20.149999999999999" customHeight="1">
      <c r="B18" s="137"/>
      <c r="C18" s="173"/>
      <c r="D18" s="139" t="s">
        <v>56</v>
      </c>
      <c r="E18" s="492" t="s">
        <v>522</v>
      </c>
      <c r="F18" s="509"/>
      <c r="G18" s="509"/>
      <c r="H18" s="509"/>
      <c r="I18" s="509"/>
      <c r="J18" s="509"/>
      <c r="K18" s="509"/>
      <c r="L18" s="509"/>
      <c r="M18" s="134"/>
      <c r="N18" s="134"/>
      <c r="O18" s="134"/>
      <c r="P18" s="134"/>
      <c r="Q18" s="135"/>
      <c r="R18" s="135" t="e">
        <f>SUM(#REF!)</f>
        <v>#REF!</v>
      </c>
    </row>
    <row r="19" spans="2:18" ht="20.149999999999999" customHeight="1">
      <c r="B19" s="137"/>
      <c r="C19" s="493" t="s">
        <v>55</v>
      </c>
      <c r="D19" s="491"/>
      <c r="E19" s="149"/>
      <c r="F19" s="509"/>
      <c r="G19" s="509"/>
      <c r="H19" s="509"/>
      <c r="I19" s="509"/>
      <c r="J19" s="509"/>
      <c r="K19" s="509"/>
      <c r="L19" s="510" t="str">
        <f>IF(L20="","",ROUNDDOWN(SUM(L20:L24),-3))</f>
        <v/>
      </c>
      <c r="M19" s="135"/>
      <c r="N19" s="135"/>
      <c r="O19" s="135"/>
      <c r="P19" s="135"/>
      <c r="Q19" s="135"/>
      <c r="R19" s="135" t="e">
        <f>SUM(#REF!)</f>
        <v>#REF!</v>
      </c>
    </row>
    <row r="20" spans="2:18" ht="20.149999999999999" customHeight="1">
      <c r="B20" s="137"/>
      <c r="C20" s="137"/>
      <c r="D20" s="138" t="s">
        <v>54</v>
      </c>
      <c r="E20" s="492" t="s">
        <v>53</v>
      </c>
      <c r="F20" s="509"/>
      <c r="G20" s="509"/>
      <c r="H20" s="509"/>
      <c r="I20" s="509"/>
      <c r="J20" s="509"/>
      <c r="K20" s="509"/>
      <c r="L20" s="510" t="str">
        <f>'様式第５様式５(地域づくり事業分)'!O20</f>
        <v/>
      </c>
      <c r="M20" s="134"/>
      <c r="N20" s="134"/>
      <c r="O20" s="134"/>
      <c r="P20" s="134"/>
      <c r="Q20" s="135"/>
      <c r="R20" s="135" t="e">
        <f>SUM(#REF!)</f>
        <v>#REF!</v>
      </c>
    </row>
    <row r="21" spans="2:18" ht="20.149999999999999" customHeight="1">
      <c r="B21" s="137"/>
      <c r="C21" s="137"/>
      <c r="D21" s="140" t="s">
        <v>52</v>
      </c>
      <c r="E21" s="492" t="s">
        <v>51</v>
      </c>
      <c r="F21" s="509"/>
      <c r="G21" s="509"/>
      <c r="H21" s="509"/>
      <c r="I21" s="509"/>
      <c r="J21" s="509"/>
      <c r="K21" s="509"/>
      <c r="L21" s="510" t="str">
        <f>'様式第５様式５(地域づくり事業分)'!O21</f>
        <v/>
      </c>
      <c r="M21" s="134"/>
      <c r="N21" s="134"/>
      <c r="O21" s="134"/>
      <c r="P21" s="134"/>
      <c r="Q21" s="135"/>
      <c r="R21" s="135" t="e">
        <f>SUM(#REF!)</f>
        <v>#REF!</v>
      </c>
    </row>
    <row r="22" spans="2:18" ht="20.149999999999999" customHeight="1">
      <c r="B22" s="137"/>
      <c r="C22" s="286"/>
      <c r="D22" s="140" t="s">
        <v>50</v>
      </c>
      <c r="E22" s="492" t="s">
        <v>49</v>
      </c>
      <c r="F22" s="509"/>
      <c r="G22" s="509"/>
      <c r="H22" s="509"/>
      <c r="I22" s="509"/>
      <c r="J22" s="509"/>
      <c r="K22" s="509"/>
      <c r="L22" s="510" t="str">
        <f>'様式第５様式５(地域づくり事業分)'!O22</f>
        <v/>
      </c>
      <c r="M22" s="134"/>
      <c r="N22" s="134"/>
      <c r="O22" s="134"/>
      <c r="P22" s="134"/>
      <c r="Q22" s="135"/>
      <c r="R22" s="135" t="e">
        <f>SUM(#REF!)</f>
        <v>#REF!</v>
      </c>
    </row>
    <row r="23" spans="2:18" ht="20.149999999999999" customHeight="1">
      <c r="B23" s="137"/>
      <c r="C23" s="137"/>
      <c r="D23" s="140" t="s">
        <v>48</v>
      </c>
      <c r="E23" s="492" t="s">
        <v>47</v>
      </c>
      <c r="F23" s="509"/>
      <c r="G23" s="509"/>
      <c r="H23" s="509"/>
      <c r="I23" s="509"/>
      <c r="J23" s="509"/>
      <c r="K23" s="509"/>
      <c r="L23" s="510" t="str">
        <f>'様式第５様式５(地域づくり事業分)'!O23</f>
        <v/>
      </c>
      <c r="M23" s="134"/>
      <c r="N23" s="134"/>
      <c r="O23" s="134"/>
      <c r="P23" s="134"/>
      <c r="Q23" s="135"/>
      <c r="R23" s="135"/>
    </row>
    <row r="24" spans="2:18" ht="20.149999999999999" customHeight="1">
      <c r="B24" s="137"/>
      <c r="C24" s="287"/>
      <c r="D24" s="140" t="s">
        <v>46</v>
      </c>
      <c r="E24" s="675" t="s">
        <v>801</v>
      </c>
      <c r="F24" s="509"/>
      <c r="G24" s="509"/>
      <c r="H24" s="509"/>
      <c r="I24" s="509"/>
      <c r="J24" s="509"/>
      <c r="K24" s="509"/>
      <c r="L24" s="509"/>
      <c r="M24" s="134"/>
      <c r="N24" s="134"/>
      <c r="O24" s="134"/>
      <c r="P24" s="134"/>
      <c r="Q24" s="135"/>
      <c r="R24" s="135" t="e">
        <f>SUM(#REF!)</f>
        <v>#REF!</v>
      </c>
    </row>
    <row r="25" spans="2:18" ht="20.149999999999999" customHeight="1">
      <c r="B25" s="137"/>
      <c r="C25" s="493" t="s">
        <v>45</v>
      </c>
      <c r="D25" s="491"/>
      <c r="E25" s="149"/>
      <c r="F25" s="135"/>
      <c r="G25" s="135"/>
      <c r="H25" s="135"/>
      <c r="I25" s="135"/>
      <c r="J25" s="509"/>
      <c r="K25" s="509" t="str">
        <f>IF(J25="","",MIN(I25:J25))</f>
        <v/>
      </c>
      <c r="L25" s="509" t="str">
        <f>IF(K25="","",ROUNDDOWN(K25*0.75,-3))</f>
        <v/>
      </c>
      <c r="M25" s="134"/>
      <c r="N25" s="134"/>
      <c r="O25" s="134"/>
      <c r="P25" s="134"/>
      <c r="Q25" s="134"/>
      <c r="R25" s="135" t="e">
        <f>SUM(#REF!)</f>
        <v>#REF!</v>
      </c>
    </row>
    <row r="26" spans="2:18" ht="20.149999999999999" customHeight="1">
      <c r="B26" s="137"/>
      <c r="C26" s="137"/>
      <c r="D26" s="138" t="s">
        <v>44</v>
      </c>
      <c r="E26" s="149" t="s">
        <v>43</v>
      </c>
      <c r="F26" s="135"/>
      <c r="G26" s="135"/>
      <c r="H26" s="135"/>
      <c r="I26" s="135"/>
      <c r="J26" s="509"/>
      <c r="K26" s="509"/>
      <c r="L26" s="509"/>
      <c r="M26" s="134"/>
      <c r="N26" s="134"/>
      <c r="O26" s="134"/>
      <c r="P26" s="134"/>
      <c r="Q26" s="134"/>
      <c r="R26" s="135" t="e">
        <f>SUM(#REF!)</f>
        <v>#REF!</v>
      </c>
    </row>
    <row r="27" spans="2:18" ht="20.149999999999999" customHeight="1">
      <c r="B27" s="137"/>
      <c r="C27" s="137"/>
      <c r="D27" s="140" t="s">
        <v>42</v>
      </c>
      <c r="E27" s="284" t="s">
        <v>41</v>
      </c>
      <c r="F27" s="135"/>
      <c r="G27" s="135"/>
      <c r="H27" s="135"/>
      <c r="I27" s="135"/>
      <c r="J27" s="509"/>
      <c r="K27" s="509"/>
      <c r="L27" s="509"/>
      <c r="M27" s="134"/>
      <c r="N27" s="134"/>
      <c r="O27" s="134"/>
      <c r="P27" s="134"/>
      <c r="Q27" s="134"/>
      <c r="R27" s="135" t="e">
        <f>SUM(#REF!)</f>
        <v>#REF!</v>
      </c>
    </row>
    <row r="28" spans="2:18" ht="20.149999999999999" customHeight="1">
      <c r="B28" s="287"/>
      <c r="C28" s="173"/>
      <c r="D28" s="140" t="s">
        <v>40</v>
      </c>
      <c r="E28" s="445" t="s">
        <v>39</v>
      </c>
      <c r="F28" s="135"/>
      <c r="G28" s="135"/>
      <c r="H28" s="135"/>
      <c r="I28" s="135"/>
      <c r="J28" s="509"/>
      <c r="K28" s="509"/>
      <c r="L28" s="509"/>
      <c r="M28" s="134"/>
      <c r="N28" s="134"/>
      <c r="O28" s="134"/>
      <c r="P28" s="134"/>
      <c r="Q28" s="134"/>
      <c r="R28" s="135" t="e">
        <f>SUM(#REF!)</f>
        <v>#REF!</v>
      </c>
    </row>
    <row r="29" spans="2:18" ht="6" customHeight="1">
      <c r="B29" s="156"/>
      <c r="C29" s="156"/>
      <c r="D29" s="156"/>
      <c r="E29" s="156"/>
      <c r="F29" s="157"/>
      <c r="G29" s="157"/>
      <c r="H29" s="157"/>
      <c r="I29" s="157"/>
      <c r="J29" s="157"/>
      <c r="K29" s="157"/>
      <c r="L29" s="157"/>
      <c r="M29" s="157"/>
      <c r="N29" s="157"/>
      <c r="O29" s="157"/>
      <c r="P29" s="157"/>
      <c r="Q29" s="288"/>
    </row>
    <row r="30" spans="2:18" ht="14.25" customHeight="1">
      <c r="B30" s="857" t="s">
        <v>38</v>
      </c>
      <c r="C30" s="857"/>
      <c r="D30" s="498" t="s">
        <v>634</v>
      </c>
      <c r="E30" s="156"/>
      <c r="F30" s="157"/>
      <c r="G30" s="157"/>
      <c r="H30" s="157"/>
      <c r="I30" s="157"/>
      <c r="J30" s="157"/>
      <c r="K30" s="157"/>
      <c r="L30" s="157"/>
      <c r="M30" s="157"/>
      <c r="N30" s="157"/>
      <c r="O30" s="157"/>
      <c r="P30" s="157"/>
      <c r="Q30" s="288"/>
    </row>
    <row r="31" spans="2:18" ht="14.15" customHeight="1">
      <c r="B31" s="857"/>
      <c r="C31" s="857"/>
      <c r="D31" s="2" t="s">
        <v>37</v>
      </c>
      <c r="E31" s="120"/>
      <c r="F31" s="120"/>
      <c r="G31" s="288"/>
      <c r="H31" s="289"/>
      <c r="I31" s="289"/>
      <c r="J31" s="120"/>
      <c r="K31" s="120"/>
      <c r="L31" s="120"/>
      <c r="M31" s="120"/>
      <c r="N31" s="120"/>
      <c r="O31" s="120"/>
      <c r="P31" s="120"/>
      <c r="Q31" s="120"/>
    </row>
    <row r="32" spans="2:18" ht="14.15" customHeight="1">
      <c r="B32" s="263"/>
      <c r="C32" s="263"/>
      <c r="D32" s="165" t="s">
        <v>36</v>
      </c>
      <c r="E32" s="120"/>
      <c r="F32" s="120"/>
      <c r="G32" s="120"/>
      <c r="H32" s="120"/>
      <c r="I32" s="120"/>
      <c r="J32" s="120"/>
      <c r="K32" s="120"/>
      <c r="L32" s="120"/>
      <c r="M32" s="120"/>
      <c r="N32" s="120"/>
      <c r="O32" s="120"/>
      <c r="P32" s="120"/>
      <c r="Q32" s="120"/>
    </row>
    <row r="33" spans="2:17" ht="14.15" customHeight="1">
      <c r="B33" s="263"/>
      <c r="C33" s="263"/>
      <c r="D33" s="165" t="s">
        <v>635</v>
      </c>
      <c r="E33" s="120"/>
      <c r="F33" s="120"/>
      <c r="G33" s="120"/>
      <c r="H33" s="120"/>
      <c r="I33" s="120"/>
      <c r="J33" s="120"/>
      <c r="K33" s="120"/>
      <c r="L33" s="120"/>
      <c r="M33" s="120"/>
      <c r="N33" s="120"/>
      <c r="O33" s="120"/>
      <c r="P33" s="120"/>
      <c r="Q33" s="120"/>
    </row>
    <row r="34" spans="2:17" ht="14.15" customHeight="1">
      <c r="B34" s="263"/>
      <c r="C34" s="263"/>
      <c r="D34" s="165" t="s">
        <v>636</v>
      </c>
      <c r="E34" s="120"/>
      <c r="F34" s="120"/>
      <c r="G34" s="164"/>
      <c r="H34" s="120"/>
      <c r="I34" s="120"/>
      <c r="J34" s="120"/>
      <c r="K34" s="120"/>
      <c r="L34" s="120"/>
      <c r="M34" s="120"/>
      <c r="N34" s="120"/>
      <c r="O34" s="120"/>
      <c r="P34" s="120"/>
      <c r="Q34" s="120"/>
    </row>
    <row r="35" spans="2:17" ht="13.5" customHeight="1">
      <c r="B35" s="263"/>
      <c r="C35" s="263"/>
      <c r="D35" s="2"/>
      <c r="E35" s="120"/>
      <c r="F35" s="120"/>
      <c r="G35" s="164"/>
      <c r="H35" s="120"/>
      <c r="I35" s="120"/>
      <c r="J35" s="120"/>
      <c r="K35" s="120"/>
      <c r="L35" s="120"/>
      <c r="M35" s="120"/>
      <c r="N35" s="120"/>
      <c r="O35" s="120"/>
      <c r="P35" s="120"/>
      <c r="Q35" s="120"/>
    </row>
    <row r="36" spans="2:17" ht="14.15" customHeight="1">
      <c r="B36" s="164"/>
      <c r="C36" s="164"/>
      <c r="D36" s="165"/>
      <c r="E36" s="164"/>
      <c r="F36" s="164"/>
      <c r="G36" s="120"/>
      <c r="H36" s="120"/>
      <c r="I36" s="120"/>
      <c r="J36" s="120"/>
      <c r="K36" s="120"/>
      <c r="L36" s="120"/>
      <c r="M36" s="120"/>
      <c r="N36" s="120"/>
      <c r="O36" s="120"/>
      <c r="P36" s="120"/>
      <c r="Q36" s="120"/>
    </row>
    <row r="37" spans="2:17" ht="14.15" customHeight="1">
      <c r="B37" s="164"/>
      <c r="C37" s="164"/>
      <c r="D37" s="165"/>
      <c r="E37" s="164"/>
      <c r="F37" s="164"/>
      <c r="G37" s="120"/>
      <c r="H37" s="120"/>
      <c r="I37" s="120"/>
      <c r="J37" s="289"/>
      <c r="K37" s="289"/>
      <c r="L37" s="120"/>
      <c r="M37" s="120"/>
      <c r="N37" s="120"/>
      <c r="O37" s="120"/>
      <c r="P37" s="120"/>
      <c r="Q37" s="120"/>
    </row>
    <row r="38" spans="2:17" ht="13.5" customHeight="1">
      <c r="B38" s="164"/>
      <c r="C38" s="164"/>
      <c r="D38" s="164"/>
      <c r="E38" s="164"/>
      <c r="F38" s="164"/>
      <c r="G38" s="120"/>
      <c r="H38" s="120"/>
      <c r="I38" s="120"/>
      <c r="J38" s="120"/>
      <c r="K38" s="120"/>
      <c r="L38" s="120"/>
      <c r="M38" s="120"/>
      <c r="N38" s="120"/>
      <c r="O38" s="120"/>
      <c r="P38" s="120"/>
      <c r="Q38" s="120"/>
    </row>
    <row r="39" spans="2:17" ht="14.15" customHeight="1">
      <c r="B39" s="120"/>
      <c r="C39" s="120"/>
      <c r="D39" s="120"/>
      <c r="E39" s="120"/>
      <c r="F39" s="120"/>
      <c r="G39" s="120"/>
      <c r="H39" s="120"/>
      <c r="I39" s="120"/>
      <c r="J39" s="120"/>
      <c r="K39" s="120"/>
      <c r="L39" s="120"/>
      <c r="M39" s="120"/>
      <c r="N39" s="120"/>
      <c r="O39" s="120"/>
      <c r="P39" s="120"/>
      <c r="Q39" s="120"/>
    </row>
    <row r="40" spans="2:17" s="143" customFormat="1">
      <c r="G40" s="257"/>
    </row>
    <row r="41" spans="2:17" s="143" customFormat="1">
      <c r="G41" s="257"/>
    </row>
    <row r="42" spans="2:17" s="143" customFormat="1">
      <c r="G42" s="257"/>
    </row>
    <row r="43" spans="2:17" s="143" customFormat="1">
      <c r="B43" s="123"/>
      <c r="G43" s="257"/>
    </row>
    <row r="44" spans="2:17" s="143" customFormat="1">
      <c r="G44" s="162"/>
    </row>
    <row r="45" spans="2:17" s="143" customFormat="1">
      <c r="G45" s="162"/>
    </row>
  </sheetData>
  <mergeCells count="5">
    <mergeCell ref="B31:C31"/>
    <mergeCell ref="B4:E5"/>
    <mergeCell ref="O4:P4"/>
    <mergeCell ref="G2:M2"/>
    <mergeCell ref="B30:C30"/>
  </mergeCells>
  <phoneticPr fontId="12"/>
  <pageMargins left="0.70866141732283472" right="0.70866141732283472" top="0.35433070866141736" bottom="0.15748031496062992" header="0.31496062992125984" footer="0.31496062992125984"/>
  <pageSetup paperSize="9" scale="42" fitToHeight="0" orientation="landscape" cellComments="asDisplayed" r:id="rId1"/>
  <rowBreaks count="1" manualBreakCount="1">
    <brk id="37" min="1"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view="pageBreakPreview" zoomScaleNormal="100" zoomScaleSheetLayoutView="100" workbookViewId="0">
      <pane xSplit="5" ySplit="6" topLeftCell="F7" activePane="bottomRight" state="frozen"/>
      <selection activeCell="T22" sqref="T22"/>
      <selection pane="topRight" activeCell="T22" sqref="T22"/>
      <selection pane="bottomLeft" activeCell="T22" sqref="T22"/>
      <selection pane="bottomRight" activeCell="G12" sqref="G12"/>
    </sheetView>
  </sheetViews>
  <sheetFormatPr defaultColWidth="9" defaultRowHeight="13"/>
  <cols>
    <col min="1" max="1" width="2" style="121" customWidth="1"/>
    <col min="2" max="4" width="3.26953125" style="143" customWidth="1"/>
    <col min="5" max="5" width="54.26953125" style="143" customWidth="1"/>
    <col min="6" max="10" width="20.6328125" style="143" customWidth="1"/>
    <col min="11" max="11" width="20.6328125" style="143" hidden="1" customWidth="1"/>
    <col min="12" max="16384" width="9" style="121"/>
  </cols>
  <sheetData>
    <row r="1" spans="2:11" ht="14.25" customHeight="1">
      <c r="B1" s="120" t="s">
        <v>395</v>
      </c>
      <c r="C1" s="120"/>
      <c r="D1" s="120"/>
      <c r="E1" s="120"/>
      <c r="F1" s="120"/>
      <c r="G1" s="120"/>
      <c r="H1" s="120"/>
      <c r="I1" s="120"/>
      <c r="J1" s="120"/>
    </row>
    <row r="2" spans="2:11" ht="22.5" customHeight="1">
      <c r="C2" s="59"/>
      <c r="D2" s="59"/>
      <c r="E2" s="864" t="s">
        <v>885</v>
      </c>
      <c r="F2" s="864"/>
      <c r="G2" s="864"/>
      <c r="H2" s="864"/>
      <c r="I2" s="444" t="s">
        <v>92</v>
      </c>
      <c r="J2" s="444"/>
      <c r="K2" s="59"/>
    </row>
    <row r="3" spans="2:11" ht="6.75" customHeight="1">
      <c r="B3" s="120"/>
      <c r="C3" s="120"/>
      <c r="D3" s="120"/>
      <c r="E3" s="120"/>
      <c r="F3" s="120"/>
      <c r="G3" s="120"/>
      <c r="H3" s="120"/>
      <c r="I3" s="120"/>
      <c r="J3" s="120"/>
    </row>
    <row r="4" spans="2:11" s="123" customFormat="1" ht="40" customHeight="1">
      <c r="B4" s="865" t="s">
        <v>108</v>
      </c>
      <c r="C4" s="865"/>
      <c r="D4" s="865"/>
      <c r="E4" s="865"/>
      <c r="F4" s="865"/>
      <c r="G4" s="865"/>
      <c r="H4" s="865"/>
      <c r="I4" s="865"/>
      <c r="J4" s="865"/>
      <c r="K4" s="865"/>
    </row>
    <row r="5" spans="2:11" ht="34.5" customHeight="1">
      <c r="B5" s="858" t="s">
        <v>91</v>
      </c>
      <c r="C5" s="859"/>
      <c r="D5" s="859"/>
      <c r="E5" s="860"/>
      <c r="F5" s="144" t="s">
        <v>90</v>
      </c>
      <c r="G5" s="144" t="s">
        <v>89</v>
      </c>
      <c r="H5" s="144" t="s">
        <v>88</v>
      </c>
      <c r="I5" s="144" t="s">
        <v>107</v>
      </c>
      <c r="J5" s="127" t="s">
        <v>106</v>
      </c>
      <c r="K5" s="260" t="s">
        <v>82</v>
      </c>
    </row>
    <row r="6" spans="2:11" ht="14.25" customHeight="1">
      <c r="B6" s="861"/>
      <c r="C6" s="862"/>
      <c r="D6" s="862"/>
      <c r="E6" s="863"/>
      <c r="F6" s="145" t="s">
        <v>81</v>
      </c>
      <c r="G6" s="145" t="s">
        <v>80</v>
      </c>
      <c r="H6" s="145" t="s">
        <v>79</v>
      </c>
      <c r="I6" s="145" t="s">
        <v>78</v>
      </c>
      <c r="J6" s="128" t="s">
        <v>77</v>
      </c>
      <c r="K6" s="251"/>
    </row>
    <row r="7" spans="2:11" ht="14.25" customHeight="1">
      <c r="B7" s="130"/>
      <c r="C7" s="131"/>
      <c r="D7" s="131"/>
      <c r="E7" s="131"/>
      <c r="F7" s="519" t="s">
        <v>4</v>
      </c>
      <c r="G7" s="519" t="s">
        <v>4</v>
      </c>
      <c r="H7" s="519" t="s">
        <v>4</v>
      </c>
      <c r="I7" s="519" t="s">
        <v>4</v>
      </c>
      <c r="J7" s="520"/>
      <c r="K7" s="251"/>
    </row>
    <row r="8" spans="2:11" ht="20.149999999999999" customHeight="1">
      <c r="B8" s="248" t="s">
        <v>105</v>
      </c>
      <c r="C8" s="253"/>
      <c r="D8" s="253"/>
      <c r="E8" s="253"/>
      <c r="F8" s="509"/>
      <c r="G8" s="509"/>
      <c r="H8" s="509"/>
      <c r="I8" s="510" t="str">
        <f>IF(I9="","",SUM(I9:I13))</f>
        <v/>
      </c>
      <c r="J8" s="509"/>
      <c r="K8" s="135" t="e">
        <f>SUM(#REF!)</f>
        <v>#REF!</v>
      </c>
    </row>
    <row r="9" spans="2:11" ht="20.149999999999999" customHeight="1">
      <c r="B9" s="137"/>
      <c r="C9" s="138" t="s">
        <v>63</v>
      </c>
      <c r="D9" s="870" t="s">
        <v>104</v>
      </c>
      <c r="E9" s="871"/>
      <c r="F9" s="517"/>
      <c r="G9" s="517"/>
      <c r="H9" s="518" t="str">
        <f>IF(F9="","",F9-G9)</f>
        <v/>
      </c>
      <c r="I9" s="517"/>
      <c r="J9" s="521" t="str">
        <f>IF($I$8="","",I9/$I$8)</f>
        <v/>
      </c>
      <c r="K9" s="135" t="e">
        <f>SUM(#REF!)</f>
        <v>#REF!</v>
      </c>
    </row>
    <row r="10" spans="2:11" ht="20.149999999999999" customHeight="1">
      <c r="B10" s="137"/>
      <c r="C10" s="139" t="s">
        <v>61</v>
      </c>
      <c r="D10" s="870" t="s">
        <v>103</v>
      </c>
      <c r="E10" s="871"/>
      <c r="F10" s="517"/>
      <c r="G10" s="517"/>
      <c r="H10" s="518" t="str">
        <f>IF(F10="","",F10-G10)</f>
        <v/>
      </c>
      <c r="I10" s="517"/>
      <c r="J10" s="521" t="str">
        <f t="shared" ref="J10:J13" si="0">IF($I$8="","",I10/$I$8)</f>
        <v/>
      </c>
      <c r="K10" s="135" t="e">
        <f>SUM(#REF!)</f>
        <v>#REF!</v>
      </c>
    </row>
    <row r="11" spans="2:11" ht="20.149999999999999" customHeight="1">
      <c r="B11" s="137"/>
      <c r="C11" s="140" t="s">
        <v>59</v>
      </c>
      <c r="D11" s="870" t="s">
        <v>102</v>
      </c>
      <c r="E11" s="871"/>
      <c r="F11" s="517"/>
      <c r="G11" s="517"/>
      <c r="H11" s="518" t="str">
        <f>IF(F11="","",F11-G11)</f>
        <v/>
      </c>
      <c r="I11" s="517"/>
      <c r="J11" s="521" t="str">
        <f t="shared" si="0"/>
        <v/>
      </c>
      <c r="K11" s="135" t="e">
        <f>SUM(#REF!)</f>
        <v>#REF!</v>
      </c>
    </row>
    <row r="12" spans="2:11" ht="20.149999999999999" customHeight="1">
      <c r="B12" s="137"/>
      <c r="C12" s="139" t="s">
        <v>57</v>
      </c>
      <c r="D12" s="870" t="s">
        <v>515</v>
      </c>
      <c r="E12" s="871"/>
      <c r="F12" s="517"/>
      <c r="G12" s="517"/>
      <c r="H12" s="518" t="str">
        <f>IF(F12="","",F12-G12)</f>
        <v/>
      </c>
      <c r="I12" s="517"/>
      <c r="J12" s="521" t="str">
        <f t="shared" si="0"/>
        <v/>
      </c>
      <c r="K12" s="135" t="e">
        <f>SUM(#REF!)</f>
        <v>#REF!</v>
      </c>
    </row>
    <row r="13" spans="2:11" ht="20.149999999999999" customHeight="1">
      <c r="B13" s="173"/>
      <c r="C13" s="139" t="s">
        <v>56</v>
      </c>
      <c r="D13" s="868" t="s">
        <v>523</v>
      </c>
      <c r="E13" s="869"/>
      <c r="F13" s="517"/>
      <c r="G13" s="517"/>
      <c r="H13" s="518" t="str">
        <f t="shared" ref="H13:H19" si="1">IF(F13="","",F13-G13)</f>
        <v/>
      </c>
      <c r="I13" s="517"/>
      <c r="J13" s="521" t="str">
        <f t="shared" si="0"/>
        <v/>
      </c>
      <c r="K13" s="135" t="e">
        <f>SUM(#REF!)</f>
        <v>#REF!</v>
      </c>
    </row>
    <row r="14" spans="2:11" ht="20.149999999999999" customHeight="1">
      <c r="B14" s="248" t="s">
        <v>101</v>
      </c>
      <c r="C14" s="253"/>
      <c r="D14" s="149"/>
      <c r="E14" s="149"/>
      <c r="F14" s="509"/>
      <c r="G14" s="509"/>
      <c r="H14" s="509"/>
      <c r="I14" s="510" t="str">
        <f>IF(I15="","",SUM(I15:I19))</f>
        <v/>
      </c>
      <c r="J14" s="522"/>
      <c r="K14" s="135" t="e">
        <f>SUM(#REF!)</f>
        <v>#REF!</v>
      </c>
    </row>
    <row r="15" spans="2:11" ht="20.149999999999999" customHeight="1">
      <c r="B15" s="137"/>
      <c r="C15" s="138" t="s">
        <v>54</v>
      </c>
      <c r="D15" s="868" t="s">
        <v>100</v>
      </c>
      <c r="E15" s="869"/>
      <c r="F15" s="517"/>
      <c r="G15" s="517"/>
      <c r="H15" s="518" t="str">
        <f t="shared" si="1"/>
        <v/>
      </c>
      <c r="I15" s="517"/>
      <c r="J15" s="521" t="str">
        <f>IF($I$14="","",I15/$I$14)</f>
        <v/>
      </c>
      <c r="K15" s="135" t="e">
        <f>SUM(#REF!)</f>
        <v>#REF!</v>
      </c>
    </row>
    <row r="16" spans="2:11" ht="20.149999999999999" customHeight="1">
      <c r="B16" s="137"/>
      <c r="C16" s="140" t="s">
        <v>52</v>
      </c>
      <c r="D16" s="868" t="s">
        <v>99</v>
      </c>
      <c r="E16" s="869"/>
      <c r="F16" s="517"/>
      <c r="G16" s="517"/>
      <c r="H16" s="518" t="str">
        <f t="shared" si="1"/>
        <v/>
      </c>
      <c r="I16" s="517"/>
      <c r="J16" s="521" t="str">
        <f t="shared" ref="J16:J19" si="2">IF($I$14="","",I16/$I$14)</f>
        <v/>
      </c>
      <c r="K16" s="135" t="e">
        <f>SUM(#REF!)</f>
        <v>#REF!</v>
      </c>
    </row>
    <row r="17" spans="2:11" ht="20.149999999999999" customHeight="1">
      <c r="B17" s="286"/>
      <c r="C17" s="140" t="s">
        <v>50</v>
      </c>
      <c r="D17" s="868" t="s">
        <v>98</v>
      </c>
      <c r="E17" s="869"/>
      <c r="F17" s="517"/>
      <c r="G17" s="517"/>
      <c r="H17" s="518" t="str">
        <f t="shared" si="1"/>
        <v/>
      </c>
      <c r="I17" s="517"/>
      <c r="J17" s="521" t="str">
        <f t="shared" si="2"/>
        <v/>
      </c>
      <c r="K17" s="135" t="e">
        <f>SUM(#REF!)</f>
        <v>#REF!</v>
      </c>
    </row>
    <row r="18" spans="2:11" ht="20.149999999999999" customHeight="1">
      <c r="B18" s="137"/>
      <c r="C18" s="140" t="s">
        <v>48</v>
      </c>
      <c r="D18" s="868" t="s">
        <v>97</v>
      </c>
      <c r="E18" s="869"/>
      <c r="F18" s="517"/>
      <c r="G18" s="517"/>
      <c r="H18" s="518" t="str">
        <f t="shared" si="1"/>
        <v/>
      </c>
      <c r="I18" s="517"/>
      <c r="J18" s="521" t="str">
        <f t="shared" si="2"/>
        <v/>
      </c>
      <c r="K18" s="135"/>
    </row>
    <row r="19" spans="2:11" ht="20.149999999999999" customHeight="1">
      <c r="B19" s="287"/>
      <c r="C19" s="140" t="s">
        <v>46</v>
      </c>
      <c r="D19" s="866" t="s">
        <v>802</v>
      </c>
      <c r="E19" s="867"/>
      <c r="F19" s="517"/>
      <c r="G19" s="517"/>
      <c r="H19" s="518" t="str">
        <f t="shared" si="1"/>
        <v/>
      </c>
      <c r="I19" s="517"/>
      <c r="J19" s="521" t="str">
        <f t="shared" si="2"/>
        <v/>
      </c>
      <c r="K19" s="135" t="e">
        <f>SUM(#REF!)</f>
        <v>#REF!</v>
      </c>
    </row>
    <row r="20" spans="2:11" ht="6" customHeight="1">
      <c r="B20" s="156"/>
      <c r="C20" s="156"/>
      <c r="D20" s="156"/>
      <c r="E20" s="156"/>
      <c r="F20" s="157"/>
      <c r="G20" s="157"/>
      <c r="H20" s="157"/>
      <c r="I20" s="157"/>
      <c r="J20" s="157"/>
    </row>
    <row r="21" spans="2:11" ht="14.15" customHeight="1">
      <c r="B21" s="857" t="s">
        <v>38</v>
      </c>
      <c r="C21" s="857"/>
      <c r="D21" s="2" t="s">
        <v>394</v>
      </c>
      <c r="E21" s="120"/>
      <c r="F21" s="120"/>
      <c r="G21" s="288"/>
      <c r="H21" s="289"/>
      <c r="I21" s="289"/>
      <c r="J21" s="120"/>
    </row>
    <row r="22" spans="2:11" ht="14.15" customHeight="1">
      <c r="B22" s="263"/>
      <c r="C22" s="263"/>
      <c r="D22" s="2" t="s">
        <v>393</v>
      </c>
      <c r="E22" s="120"/>
      <c r="F22" s="120"/>
      <c r="G22" s="120"/>
      <c r="H22" s="120"/>
      <c r="I22" s="120"/>
      <c r="J22" s="120"/>
    </row>
    <row r="23" spans="2:11" ht="14.15" customHeight="1">
      <c r="B23" s="263"/>
      <c r="C23" s="263"/>
      <c r="D23" s="2" t="s">
        <v>392</v>
      </c>
      <c r="E23" s="120"/>
      <c r="F23" s="120"/>
      <c r="G23" s="120"/>
      <c r="H23" s="120"/>
      <c r="I23" s="120"/>
      <c r="J23" s="120"/>
    </row>
    <row r="24" spans="2:11" ht="14.15" customHeight="1">
      <c r="B24" s="263"/>
      <c r="C24" s="263"/>
      <c r="D24" s="2" t="s">
        <v>94</v>
      </c>
      <c r="E24" s="120"/>
      <c r="F24" s="120"/>
      <c r="G24" s="164"/>
      <c r="H24" s="120"/>
      <c r="I24" s="120"/>
      <c r="J24" s="120"/>
    </row>
    <row r="25" spans="2:11" ht="13.5" customHeight="1">
      <c r="B25" s="263"/>
      <c r="C25" s="263"/>
      <c r="D25" s="2"/>
      <c r="E25" s="120"/>
      <c r="F25" s="120"/>
      <c r="G25" s="164"/>
      <c r="H25" s="120"/>
      <c r="I25" s="120"/>
      <c r="J25" s="120"/>
    </row>
    <row r="26" spans="2:11" ht="14.15" customHeight="1">
      <c r="B26" s="164"/>
      <c r="C26" s="164"/>
      <c r="D26" s="165"/>
      <c r="E26" s="164"/>
      <c r="F26" s="164"/>
      <c r="G26" s="120"/>
      <c r="H26" s="120"/>
      <c r="I26" s="120"/>
      <c r="J26" s="120"/>
    </row>
    <row r="27" spans="2:11" ht="14.15" customHeight="1">
      <c r="B27" s="164"/>
      <c r="C27" s="164"/>
      <c r="D27" s="165"/>
      <c r="E27" s="164"/>
      <c r="F27" s="164"/>
      <c r="G27" s="120"/>
      <c r="H27" s="120"/>
      <c r="I27" s="120"/>
      <c r="J27" s="289"/>
    </row>
    <row r="28" spans="2:11" ht="13.5" customHeight="1">
      <c r="B28" s="164"/>
      <c r="C28" s="164"/>
      <c r="D28" s="164"/>
      <c r="E28" s="164"/>
      <c r="F28" s="164"/>
      <c r="G28" s="120"/>
      <c r="H28" s="120"/>
      <c r="I28" s="120"/>
      <c r="J28" s="120"/>
    </row>
    <row r="29" spans="2:11" ht="14.15" customHeight="1">
      <c r="B29" s="120"/>
      <c r="C29" s="120"/>
      <c r="D29" s="120"/>
      <c r="E29" s="120"/>
      <c r="F29" s="120"/>
      <c r="G29" s="120"/>
      <c r="H29" s="120"/>
      <c r="I29" s="120"/>
      <c r="J29" s="120"/>
    </row>
    <row r="30" spans="2:11" s="143" customFormat="1">
      <c r="G30" s="257"/>
    </row>
    <row r="31" spans="2:11" s="143" customFormat="1">
      <c r="G31" s="257"/>
    </row>
    <row r="32" spans="2:11" s="143" customFormat="1">
      <c r="G32" s="257"/>
    </row>
    <row r="33" spans="2:7" s="143" customFormat="1">
      <c r="G33" s="257"/>
    </row>
    <row r="34" spans="2:7" s="143" customFormat="1">
      <c r="G34" s="162"/>
    </row>
    <row r="35" spans="2:7" s="143" customFormat="1">
      <c r="G35" s="162"/>
    </row>
    <row r="43" spans="2:7">
      <c r="B43" s="123"/>
    </row>
  </sheetData>
  <mergeCells count="14">
    <mergeCell ref="E2:H2"/>
    <mergeCell ref="B5:E6"/>
    <mergeCell ref="B21:C21"/>
    <mergeCell ref="B4:K4"/>
    <mergeCell ref="D19:E19"/>
    <mergeCell ref="D18:E18"/>
    <mergeCell ref="D17:E17"/>
    <mergeCell ref="D9:E9"/>
    <mergeCell ref="D16:E16"/>
    <mergeCell ref="D15:E15"/>
    <mergeCell ref="D13:E13"/>
    <mergeCell ref="D12:E12"/>
    <mergeCell ref="D11:E11"/>
    <mergeCell ref="D10:E10"/>
  </mergeCells>
  <phoneticPr fontId="12"/>
  <pageMargins left="0.70866141732283472" right="0.70866141732283472" top="0.35433070866141736" bottom="0.15748031496062992" header="0.31496062992125984" footer="0.31496062992125984"/>
  <pageSetup paperSize="9" scale="79" fitToHeight="0" orientation="landscape" cellComments="asDisplayed" r:id="rId1"/>
  <rowBreaks count="1" manualBreakCount="1">
    <brk id="27" min="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view="pageLayout" zoomScale="60" zoomScaleNormal="70" zoomScaleSheetLayoutView="70" zoomScalePageLayoutView="60" workbookViewId="0">
      <selection activeCell="Y11" sqref="Y11"/>
    </sheetView>
  </sheetViews>
  <sheetFormatPr defaultColWidth="9" defaultRowHeight="27.75" customHeight="1"/>
  <cols>
    <col min="1" max="24" width="6.6328125" style="104" customWidth="1"/>
    <col min="25" max="25" width="6.6328125" style="105" customWidth="1"/>
    <col min="26" max="16384" width="9" style="105"/>
  </cols>
  <sheetData>
    <row r="1" spans="1:25" ht="27.75" customHeight="1">
      <c r="A1" s="104" t="s">
        <v>24</v>
      </c>
    </row>
    <row r="2" spans="1:25" ht="27.75" customHeight="1">
      <c r="A2" s="103"/>
    </row>
    <row r="3" spans="1:25" ht="27.75" customHeight="1">
      <c r="Q3" s="105"/>
      <c r="Y3" s="60" t="s">
        <v>23</v>
      </c>
    </row>
    <row r="4" spans="1:25" ht="27.75" customHeight="1">
      <c r="Q4" s="105"/>
      <c r="Y4" s="60" t="s">
        <v>528</v>
      </c>
    </row>
    <row r="5" spans="1:25" ht="27.75" customHeight="1">
      <c r="A5" s="61"/>
    </row>
    <row r="6" spans="1:25" ht="27.75" customHeight="1">
      <c r="A6" s="61"/>
    </row>
    <row r="7" spans="1:25" ht="27.75" customHeight="1">
      <c r="B7" s="850" t="s">
        <v>639</v>
      </c>
      <c r="C7" s="850"/>
      <c r="D7" s="850"/>
      <c r="E7" s="850"/>
      <c r="F7" s="850"/>
      <c r="G7" s="850"/>
      <c r="H7" s="103"/>
      <c r="I7" s="103"/>
      <c r="J7" s="103"/>
      <c r="K7" s="103"/>
      <c r="L7" s="103"/>
      <c r="M7" s="103"/>
      <c r="N7" s="103"/>
      <c r="O7" s="103"/>
      <c r="P7" s="103"/>
      <c r="Q7" s="103"/>
      <c r="R7" s="103"/>
      <c r="S7" s="103"/>
      <c r="T7" s="103"/>
      <c r="U7" s="103"/>
      <c r="W7" s="103"/>
      <c r="X7" s="103"/>
      <c r="Y7" s="103"/>
    </row>
    <row r="8" spans="1:25" ht="27.75" customHeight="1">
      <c r="A8" s="61"/>
    </row>
    <row r="9" spans="1:25" ht="27.75" customHeight="1">
      <c r="A9" s="61"/>
    </row>
    <row r="10" spans="1:25" ht="27.75" customHeight="1">
      <c r="P10" s="105"/>
      <c r="Q10" s="60"/>
      <c r="R10" s="60"/>
      <c r="S10" s="60"/>
      <c r="T10" s="60"/>
      <c r="U10" s="60"/>
      <c r="W10" s="60"/>
      <c r="X10" s="60" t="s">
        <v>527</v>
      </c>
      <c r="Y10" s="104"/>
    </row>
    <row r="11" spans="1:25" ht="27.75" customHeight="1">
      <c r="A11" s="60"/>
    </row>
    <row r="12" spans="1:25" ht="27.75" customHeight="1">
      <c r="A12" s="61"/>
    </row>
    <row r="13" spans="1:25" ht="27.75" customHeight="1">
      <c r="A13" s="61"/>
    </row>
    <row r="14" spans="1:25" ht="27.75" customHeight="1">
      <c r="A14" s="853" t="s">
        <v>525</v>
      </c>
      <c r="B14" s="853"/>
      <c r="C14" s="853"/>
      <c r="D14" s="853"/>
      <c r="E14" s="853"/>
      <c r="F14" s="853"/>
      <c r="G14" s="853"/>
      <c r="H14" s="853"/>
      <c r="I14" s="853"/>
      <c r="J14" s="853"/>
      <c r="K14" s="853"/>
      <c r="L14" s="853"/>
      <c r="M14" s="853"/>
      <c r="N14" s="853"/>
      <c r="O14" s="853"/>
      <c r="P14" s="853"/>
      <c r="Q14" s="853"/>
      <c r="R14" s="853"/>
      <c r="S14" s="853"/>
      <c r="T14" s="853"/>
      <c r="U14" s="853"/>
      <c r="V14" s="853"/>
      <c r="W14" s="853"/>
      <c r="X14" s="853"/>
      <c r="Y14" s="853"/>
    </row>
    <row r="15" spans="1:25" ht="27.75" customHeight="1">
      <c r="A15" s="62"/>
    </row>
    <row r="16" spans="1:25" ht="27.75" customHeight="1">
      <c r="A16" s="62"/>
    </row>
    <row r="17" spans="1:25" ht="27.75" customHeight="1">
      <c r="B17" s="851" t="s">
        <v>673</v>
      </c>
      <c r="C17" s="851"/>
      <c r="D17" s="851"/>
      <c r="E17" s="851"/>
      <c r="F17" s="851"/>
      <c r="G17" s="851"/>
      <c r="H17" s="851"/>
      <c r="I17" s="851"/>
      <c r="J17" s="851"/>
      <c r="K17" s="851"/>
      <c r="L17" s="851"/>
      <c r="M17" s="851"/>
      <c r="N17" s="851"/>
      <c r="O17" s="851"/>
      <c r="P17" s="851"/>
      <c r="Q17" s="851"/>
      <c r="R17" s="851"/>
      <c r="S17" s="851"/>
      <c r="T17" s="851"/>
      <c r="U17" s="851"/>
      <c r="V17" s="851"/>
      <c r="W17" s="851"/>
      <c r="X17" s="851"/>
      <c r="Y17" s="851"/>
    </row>
    <row r="18" spans="1:25" ht="27.75" customHeight="1">
      <c r="B18" s="851" t="s">
        <v>672</v>
      </c>
      <c r="C18" s="851"/>
      <c r="D18" s="851"/>
      <c r="E18" s="851"/>
      <c r="F18" s="851"/>
      <c r="G18" s="851"/>
      <c r="H18" s="851"/>
      <c r="I18" s="851"/>
      <c r="J18" s="851"/>
      <c r="K18" s="851"/>
      <c r="L18" s="851"/>
      <c r="M18" s="851"/>
      <c r="N18" s="851"/>
      <c r="O18" s="851"/>
      <c r="P18" s="851"/>
      <c r="Q18" s="851"/>
      <c r="R18" s="851"/>
      <c r="S18" s="851"/>
      <c r="T18" s="851"/>
      <c r="U18" s="851"/>
      <c r="V18" s="851"/>
      <c r="W18" s="851"/>
      <c r="X18" s="851"/>
      <c r="Y18" s="851"/>
    </row>
    <row r="19" spans="1:25" ht="27.75" customHeight="1">
      <c r="B19" s="104" t="s">
        <v>742</v>
      </c>
      <c r="Y19" s="104"/>
    </row>
    <row r="20" spans="1:25" ht="27.75" customHeight="1">
      <c r="C20" s="103"/>
      <c r="D20" s="103"/>
      <c r="E20" s="103"/>
      <c r="F20" s="103"/>
      <c r="G20" s="103"/>
      <c r="H20" s="103"/>
      <c r="I20" s="103"/>
      <c r="J20" s="103"/>
      <c r="K20" s="103"/>
      <c r="L20" s="103"/>
      <c r="M20" s="103"/>
      <c r="N20" s="103"/>
      <c r="O20" s="103"/>
      <c r="P20" s="103"/>
      <c r="Q20" s="103"/>
      <c r="R20" s="103"/>
      <c r="S20" s="103"/>
      <c r="T20" s="103"/>
      <c r="U20" s="103"/>
      <c r="V20" s="103"/>
      <c r="Y20" s="104"/>
    </row>
    <row r="21" spans="1:25" ht="27.75" customHeight="1">
      <c r="A21" s="853" t="s">
        <v>22</v>
      </c>
      <c r="B21" s="854"/>
      <c r="C21" s="854"/>
      <c r="D21" s="854"/>
      <c r="E21" s="854"/>
      <c r="F21" s="854"/>
      <c r="G21" s="854"/>
      <c r="H21" s="854"/>
      <c r="I21" s="854"/>
      <c r="J21" s="854"/>
      <c r="K21" s="854"/>
      <c r="L21" s="854"/>
      <c r="M21" s="854"/>
      <c r="N21" s="854"/>
      <c r="O21" s="854"/>
      <c r="P21" s="854"/>
      <c r="Q21" s="854"/>
      <c r="R21" s="854"/>
      <c r="S21" s="854"/>
      <c r="T21" s="854"/>
      <c r="U21" s="854"/>
      <c r="V21" s="854"/>
      <c r="W21" s="854"/>
      <c r="X21" s="854"/>
      <c r="Y21" s="854"/>
    </row>
    <row r="22" spans="1:25" ht="27.75" customHeight="1">
      <c r="A22" s="103"/>
    </row>
    <row r="23" spans="1:25" ht="27.75" customHeight="1">
      <c r="A23" s="103"/>
    </row>
    <row r="24" spans="1:25" ht="27.75" customHeight="1">
      <c r="A24" s="103"/>
    </row>
    <row r="25" spans="1:25" ht="27.75" customHeight="1">
      <c r="B25" s="850" t="s">
        <v>659</v>
      </c>
      <c r="C25" s="850"/>
      <c r="D25" s="850"/>
      <c r="E25" s="850"/>
      <c r="F25" s="850"/>
      <c r="G25" s="850"/>
      <c r="H25" s="850"/>
      <c r="I25" s="850"/>
      <c r="J25" s="850"/>
      <c r="K25" s="850"/>
      <c r="L25" s="850"/>
      <c r="M25" s="850"/>
      <c r="N25" s="850"/>
      <c r="O25" s="850"/>
      <c r="P25" s="850"/>
      <c r="Q25" s="850"/>
      <c r="R25" s="850"/>
      <c r="S25" s="850"/>
      <c r="T25" s="850"/>
      <c r="U25" s="850"/>
      <c r="V25" s="850"/>
      <c r="W25" s="850"/>
      <c r="X25" s="850"/>
      <c r="Y25" s="850"/>
    </row>
    <row r="26" spans="1:25" ht="27.75" customHeight="1">
      <c r="A26" s="103"/>
      <c r="H26" s="105"/>
      <c r="I26" s="105"/>
      <c r="J26" s="105"/>
      <c r="K26" s="105"/>
      <c r="L26" s="105"/>
      <c r="M26" s="105"/>
      <c r="N26" s="105"/>
    </row>
    <row r="27" spans="1:25" ht="27.75" customHeight="1">
      <c r="G27" s="60" t="s">
        <v>21</v>
      </c>
      <c r="H27" s="852"/>
      <c r="I27" s="852"/>
      <c r="J27" s="852"/>
      <c r="K27" s="852"/>
      <c r="L27" s="852"/>
      <c r="M27" s="104" t="s">
        <v>20</v>
      </c>
      <c r="N27" s="105"/>
      <c r="Y27" s="104"/>
    </row>
    <row r="28" spans="1:25" ht="27.75" customHeight="1">
      <c r="A28" s="60"/>
    </row>
    <row r="29" spans="1:25" ht="27.75" customHeight="1">
      <c r="B29" s="850" t="s">
        <v>511</v>
      </c>
      <c r="C29" s="850"/>
      <c r="D29" s="850"/>
      <c r="E29" s="850"/>
      <c r="F29" s="850"/>
      <c r="G29" s="850"/>
      <c r="H29" s="850"/>
      <c r="I29" s="850"/>
      <c r="J29" s="850"/>
      <c r="K29" s="850"/>
      <c r="L29" s="850"/>
      <c r="M29" s="850"/>
      <c r="N29" s="850"/>
      <c r="O29" s="850"/>
      <c r="P29" s="850"/>
      <c r="Q29" s="850"/>
      <c r="R29" s="850"/>
      <c r="S29" s="850"/>
      <c r="T29" s="850"/>
      <c r="U29" s="850"/>
      <c r="V29" s="850"/>
      <c r="W29" s="850"/>
      <c r="X29" s="850"/>
      <c r="Y29" s="850"/>
    </row>
    <row r="30" spans="1:25" ht="27.75" customHeight="1">
      <c r="A30" s="61"/>
      <c r="B30" s="851" t="s">
        <v>510</v>
      </c>
      <c r="C30" s="851"/>
      <c r="D30" s="851"/>
      <c r="E30" s="851"/>
      <c r="F30" s="851"/>
      <c r="G30" s="851"/>
      <c r="H30" s="851"/>
      <c r="I30" s="851"/>
      <c r="J30" s="851"/>
      <c r="K30" s="851"/>
      <c r="L30" s="851"/>
      <c r="M30" s="851"/>
      <c r="N30" s="851"/>
      <c r="O30" s="851"/>
      <c r="P30" s="851"/>
      <c r="Q30" s="851"/>
      <c r="R30" s="851"/>
      <c r="S30" s="851"/>
      <c r="T30" s="851"/>
      <c r="U30" s="851"/>
      <c r="V30" s="851"/>
      <c r="W30" s="851"/>
      <c r="X30" s="851"/>
      <c r="Y30" s="851"/>
    </row>
    <row r="31" spans="1:25" ht="27.75" customHeight="1">
      <c r="A31" s="61"/>
      <c r="B31" s="103"/>
      <c r="C31" s="103"/>
      <c r="D31" s="103"/>
      <c r="E31" s="103"/>
      <c r="F31" s="103"/>
      <c r="G31" s="103"/>
      <c r="H31" s="103"/>
      <c r="I31" s="103"/>
      <c r="J31" s="103"/>
      <c r="K31" s="103"/>
      <c r="L31" s="103"/>
      <c r="M31" s="103"/>
      <c r="N31" s="103"/>
      <c r="O31" s="103"/>
      <c r="P31" s="103"/>
      <c r="Q31" s="103"/>
      <c r="R31" s="103"/>
      <c r="S31" s="103"/>
      <c r="T31" s="103"/>
      <c r="U31" s="103"/>
      <c r="V31" s="103"/>
      <c r="W31" s="103"/>
      <c r="X31" s="103"/>
    </row>
    <row r="32" spans="1:25" ht="27.75" customHeight="1">
      <c r="G32" s="60" t="s">
        <v>21</v>
      </c>
      <c r="H32" s="852"/>
      <c r="I32" s="852"/>
      <c r="J32" s="852"/>
      <c r="K32" s="852"/>
      <c r="L32" s="852"/>
      <c r="M32" s="104" t="s">
        <v>20</v>
      </c>
      <c r="Y32" s="104"/>
    </row>
    <row r="33" spans="1:25" ht="27.75" customHeight="1">
      <c r="A33" s="61"/>
    </row>
    <row r="34" spans="1:25" ht="27.75" customHeight="1">
      <c r="B34" s="104" t="s">
        <v>19</v>
      </c>
      <c r="Y34" s="104"/>
    </row>
    <row r="35" spans="1:25" ht="27.75" customHeight="1">
      <c r="B35" s="850" t="s">
        <v>513</v>
      </c>
      <c r="C35" s="850"/>
      <c r="D35" s="850"/>
      <c r="E35" s="850"/>
      <c r="F35" s="850"/>
      <c r="G35" s="850"/>
      <c r="H35" s="850"/>
      <c r="I35" s="850"/>
      <c r="J35" s="850"/>
      <c r="K35" s="850"/>
      <c r="L35" s="850"/>
      <c r="M35" s="850"/>
      <c r="N35" s="850"/>
      <c r="O35" s="850"/>
      <c r="P35" s="850"/>
      <c r="Q35" s="850"/>
      <c r="R35" s="850"/>
      <c r="S35" s="850"/>
      <c r="T35" s="850"/>
      <c r="U35" s="850"/>
      <c r="V35" s="850"/>
      <c r="W35" s="850"/>
      <c r="X35" s="850"/>
      <c r="Y35" s="850"/>
    </row>
    <row r="36" spans="1:25" ht="27.75" customHeight="1">
      <c r="A36" s="61"/>
      <c r="B36" s="850" t="s">
        <v>512</v>
      </c>
      <c r="C36" s="850"/>
      <c r="D36" s="850"/>
      <c r="E36" s="850"/>
      <c r="F36" s="850"/>
      <c r="G36" s="850"/>
      <c r="H36" s="850"/>
      <c r="I36" s="850"/>
      <c r="J36" s="850"/>
      <c r="K36" s="850"/>
      <c r="L36" s="850"/>
      <c r="M36" s="850"/>
      <c r="N36" s="850"/>
      <c r="O36" s="850"/>
      <c r="P36" s="850"/>
      <c r="Q36" s="850"/>
      <c r="R36" s="850"/>
      <c r="S36" s="850"/>
      <c r="T36" s="850"/>
      <c r="U36" s="850"/>
      <c r="V36" s="850"/>
      <c r="W36" s="850"/>
      <c r="X36" s="850"/>
      <c r="Y36" s="850"/>
    </row>
    <row r="42" spans="1:25" ht="27.75" customHeight="1">
      <c r="B42" s="507"/>
    </row>
  </sheetData>
  <mergeCells count="12">
    <mergeCell ref="B7:G7"/>
    <mergeCell ref="B36:Y36"/>
    <mergeCell ref="B35:Y35"/>
    <mergeCell ref="B29:Y29"/>
    <mergeCell ref="B25:Y25"/>
    <mergeCell ref="B30:Y30"/>
    <mergeCell ref="H27:L27"/>
    <mergeCell ref="H32:L32"/>
    <mergeCell ref="A21:Y21"/>
    <mergeCell ref="A14:Y14"/>
    <mergeCell ref="B18:Y18"/>
    <mergeCell ref="B17:Y17"/>
  </mergeCells>
  <phoneticPr fontId="12"/>
  <pageMargins left="0.75" right="0.75" top="1" bottom="1" header="0.5" footer="0.5"/>
  <pageSetup paperSize="9"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view="pageBreakPreview" zoomScale="70" zoomScaleNormal="100" zoomScaleSheetLayoutView="70" workbookViewId="0">
      <pane xSplit="5" ySplit="7" topLeftCell="G8" activePane="bottomRight" state="frozen"/>
      <selection activeCell="I12" sqref="I12"/>
      <selection pane="topRight" activeCell="I12" sqref="I12"/>
      <selection pane="bottomLeft" activeCell="I12" sqref="I12"/>
      <selection pane="bottomRight" activeCell="B3" sqref="B3"/>
    </sheetView>
  </sheetViews>
  <sheetFormatPr defaultColWidth="9" defaultRowHeight="13"/>
  <cols>
    <col min="1" max="1" width="2" style="121" customWidth="1"/>
    <col min="2" max="4" width="3.26953125" style="143" customWidth="1"/>
    <col min="5" max="5" width="54.26953125" style="143" customWidth="1"/>
    <col min="6" max="11" width="20.6328125" style="143" customWidth="1"/>
    <col min="12" max="13" width="20.6328125" style="121" customWidth="1"/>
    <col min="14" max="14" width="1.6328125" style="121" customWidth="1"/>
    <col min="15" max="15" width="20.6328125" style="121" customWidth="1"/>
    <col min="16" max="16384" width="9" style="121"/>
  </cols>
  <sheetData>
    <row r="1" spans="2:15" ht="14.25" customHeight="1">
      <c r="B1" s="120" t="s">
        <v>398</v>
      </c>
      <c r="C1" s="120"/>
      <c r="D1" s="120"/>
      <c r="E1" s="120"/>
      <c r="F1" s="120"/>
      <c r="G1" s="120"/>
      <c r="H1" s="120"/>
      <c r="I1" s="120"/>
      <c r="J1" s="120"/>
      <c r="K1" s="120"/>
    </row>
    <row r="2" spans="2:15" ht="22.5" customHeight="1">
      <c r="B2" s="864" t="s">
        <v>942</v>
      </c>
      <c r="C2" s="864"/>
      <c r="D2" s="864"/>
      <c r="E2" s="864"/>
      <c r="F2" s="864"/>
      <c r="G2" s="864"/>
      <c r="H2" s="864"/>
      <c r="I2" s="864"/>
      <c r="J2" s="864"/>
      <c r="K2" s="864"/>
      <c r="L2" s="864"/>
      <c r="M2" s="864"/>
    </row>
    <row r="3" spans="2:15" ht="6.75" customHeight="1">
      <c r="B3" s="120"/>
      <c r="C3" s="120"/>
      <c r="D3" s="120"/>
      <c r="E3" s="120"/>
      <c r="F3" s="120"/>
      <c r="G3" s="120"/>
      <c r="H3" s="120"/>
      <c r="I3" s="120"/>
      <c r="J3" s="120"/>
      <c r="K3" s="120"/>
    </row>
    <row r="4" spans="2:15" s="123" customFormat="1" ht="40" customHeight="1">
      <c r="B4" s="880" t="s">
        <v>803</v>
      </c>
      <c r="C4" s="865"/>
      <c r="D4" s="865"/>
      <c r="E4" s="865"/>
      <c r="F4" s="865"/>
      <c r="G4" s="865"/>
      <c r="H4" s="865"/>
      <c r="I4" s="865"/>
      <c r="J4" s="865"/>
      <c r="K4" s="865"/>
      <c r="M4" s="258" t="s">
        <v>92</v>
      </c>
      <c r="N4" s="258"/>
      <c r="O4" s="258"/>
    </row>
    <row r="5" spans="2:15" ht="18" customHeight="1">
      <c r="B5" s="858" t="s">
        <v>91</v>
      </c>
      <c r="C5" s="859"/>
      <c r="D5" s="859"/>
      <c r="E5" s="860"/>
      <c r="F5" s="884" t="s">
        <v>90</v>
      </c>
      <c r="G5" s="884" t="s">
        <v>89</v>
      </c>
      <c r="H5" s="884" t="s">
        <v>88</v>
      </c>
      <c r="I5" s="884" t="s">
        <v>107</v>
      </c>
      <c r="J5" s="858" t="s">
        <v>149</v>
      </c>
      <c r="K5" s="125"/>
    </row>
    <row r="6" spans="2:15" ht="45" customHeight="1">
      <c r="B6" s="881"/>
      <c r="C6" s="882"/>
      <c r="D6" s="882"/>
      <c r="E6" s="883"/>
      <c r="F6" s="885"/>
      <c r="G6" s="885"/>
      <c r="H6" s="885"/>
      <c r="I6" s="885"/>
      <c r="J6" s="885"/>
      <c r="K6" s="487" t="s">
        <v>148</v>
      </c>
    </row>
    <row r="7" spans="2:15" ht="14.25" customHeight="1">
      <c r="B7" s="861"/>
      <c r="C7" s="862"/>
      <c r="D7" s="862"/>
      <c r="E7" s="863"/>
      <c r="F7" s="488" t="s">
        <v>81</v>
      </c>
      <c r="G7" s="488" t="s">
        <v>80</v>
      </c>
      <c r="H7" s="488" t="s">
        <v>79</v>
      </c>
      <c r="I7" s="488" t="s">
        <v>78</v>
      </c>
      <c r="J7" s="128" t="s">
        <v>77</v>
      </c>
      <c r="K7" s="128" t="s">
        <v>76</v>
      </c>
    </row>
    <row r="8" spans="2:15" ht="14.25" customHeight="1">
      <c r="B8" s="486"/>
      <c r="C8" s="484"/>
      <c r="D8" s="484"/>
      <c r="E8" s="484"/>
      <c r="F8" s="132" t="s">
        <v>4</v>
      </c>
      <c r="G8" s="132" t="s">
        <v>4</v>
      </c>
      <c r="H8" s="132" t="s">
        <v>4</v>
      </c>
      <c r="I8" s="132" t="s">
        <v>4</v>
      </c>
      <c r="J8" s="132" t="s">
        <v>4</v>
      </c>
      <c r="K8" s="133" t="s">
        <v>4</v>
      </c>
    </row>
    <row r="9" spans="2:15" ht="20.149999999999999" customHeight="1">
      <c r="B9" s="493" t="s">
        <v>147</v>
      </c>
      <c r="C9" s="491"/>
      <c r="D9" s="491"/>
      <c r="E9" s="491"/>
      <c r="F9" s="134"/>
      <c r="G9" s="134"/>
      <c r="H9" s="134"/>
      <c r="I9" s="134"/>
      <c r="J9" s="510" t="str">
        <f>IF(J10="","",SUM(J10:J14))</f>
        <v/>
      </c>
      <c r="K9" s="510" t="str">
        <f>IF(J9="","",SUM(K10:K14))</f>
        <v/>
      </c>
    </row>
    <row r="10" spans="2:15" ht="20.149999999999999" customHeight="1">
      <c r="B10" s="137"/>
      <c r="C10" s="138" t="s">
        <v>63</v>
      </c>
      <c r="D10" s="870" t="s">
        <v>104</v>
      </c>
      <c r="E10" s="871"/>
      <c r="F10" s="135"/>
      <c r="G10" s="135"/>
      <c r="H10" s="553" t="str">
        <f>IF(F10="","",F10-G10)</f>
        <v/>
      </c>
      <c r="I10" s="135"/>
      <c r="J10" s="510" t="str">
        <f>IF(I10="","",MIN(H10:I10))</f>
        <v/>
      </c>
      <c r="K10" s="517"/>
    </row>
    <row r="11" spans="2:15" ht="20.149999999999999" customHeight="1">
      <c r="B11" s="137"/>
      <c r="C11" s="139" t="s">
        <v>61</v>
      </c>
      <c r="D11" s="870" t="s">
        <v>103</v>
      </c>
      <c r="E11" s="871"/>
      <c r="F11" s="135"/>
      <c r="G11" s="135"/>
      <c r="H11" s="553" t="str">
        <f t="shared" ref="H11:H14" si="0">IF(F11="","",F11-G11)</f>
        <v/>
      </c>
      <c r="I11" s="135"/>
      <c r="J11" s="510" t="str">
        <f t="shared" ref="J11" si="1">IF(I11="","",MIN(H11:I11))</f>
        <v/>
      </c>
      <c r="K11" s="517"/>
    </row>
    <row r="12" spans="2:15" ht="20.149999999999999" customHeight="1">
      <c r="B12" s="137"/>
      <c r="C12" s="140" t="s">
        <v>59</v>
      </c>
      <c r="D12" s="870" t="s">
        <v>102</v>
      </c>
      <c r="E12" s="871"/>
      <c r="F12" s="135"/>
      <c r="G12" s="135"/>
      <c r="H12" s="553" t="str">
        <f t="shared" si="0"/>
        <v/>
      </c>
      <c r="I12" s="135"/>
      <c r="J12" s="510" t="str">
        <f>IF(I12="","",MIN(H12:I12))</f>
        <v/>
      </c>
      <c r="K12" s="517"/>
    </row>
    <row r="13" spans="2:15" ht="20.149999999999999" customHeight="1">
      <c r="B13" s="150"/>
      <c r="C13" s="142" t="s">
        <v>57</v>
      </c>
      <c r="D13" s="868" t="s">
        <v>515</v>
      </c>
      <c r="E13" s="869"/>
      <c r="F13" s="517"/>
      <c r="G13" s="517"/>
      <c r="H13" s="518" t="str">
        <f t="shared" si="0"/>
        <v/>
      </c>
      <c r="I13" s="517"/>
      <c r="J13" s="510" t="str">
        <f t="shared" ref="J13:J14" si="2">IF(I13="","",MIN(H13:I13))</f>
        <v/>
      </c>
      <c r="K13" s="517"/>
    </row>
    <row r="14" spans="2:15" ht="20.149999999999999" customHeight="1">
      <c r="B14" s="141"/>
      <c r="C14" s="142" t="s">
        <v>56</v>
      </c>
      <c r="D14" s="868" t="s">
        <v>523</v>
      </c>
      <c r="E14" s="869"/>
      <c r="F14" s="517"/>
      <c r="G14" s="517"/>
      <c r="H14" s="518" t="str">
        <f t="shared" si="0"/>
        <v/>
      </c>
      <c r="I14" s="517"/>
      <c r="J14" s="510" t="str">
        <f t="shared" si="2"/>
        <v/>
      </c>
      <c r="K14" s="517"/>
    </row>
    <row r="15" spans="2:15" ht="13.5" customHeight="1">
      <c r="F15" s="120"/>
      <c r="G15" s="120"/>
      <c r="H15" s="120"/>
      <c r="I15" s="120"/>
      <c r="J15" s="120"/>
      <c r="K15" s="120"/>
      <c r="O15" s="121" t="s">
        <v>397</v>
      </c>
    </row>
    <row r="16" spans="2:15" ht="47.25" customHeight="1">
      <c r="B16" s="874" t="s">
        <v>91</v>
      </c>
      <c r="C16" s="875"/>
      <c r="D16" s="875"/>
      <c r="E16" s="876"/>
      <c r="F16" s="482" t="s">
        <v>146</v>
      </c>
      <c r="G16" s="482" t="s">
        <v>106</v>
      </c>
      <c r="H16" s="482" t="s">
        <v>145</v>
      </c>
      <c r="I16" s="487" t="s">
        <v>144</v>
      </c>
      <c r="J16" s="482" t="s">
        <v>143</v>
      </c>
      <c r="K16" s="487" t="s">
        <v>142</v>
      </c>
      <c r="L16" s="487" t="s">
        <v>617</v>
      </c>
      <c r="M16" s="496" t="s">
        <v>529</v>
      </c>
      <c r="O16" s="487" t="s">
        <v>390</v>
      </c>
    </row>
    <row r="17" spans="2:15" ht="14.25" customHeight="1">
      <c r="B17" s="877"/>
      <c r="C17" s="878"/>
      <c r="D17" s="878"/>
      <c r="E17" s="879"/>
      <c r="F17" s="488" t="s">
        <v>141</v>
      </c>
      <c r="G17" s="488" t="s">
        <v>140</v>
      </c>
      <c r="H17" s="497" t="s">
        <v>530</v>
      </c>
      <c r="I17" s="488" t="s">
        <v>138</v>
      </c>
      <c r="J17" s="128" t="s">
        <v>137</v>
      </c>
      <c r="K17" s="128" t="s">
        <v>136</v>
      </c>
      <c r="L17" s="128" t="s">
        <v>135</v>
      </c>
      <c r="M17" s="128" t="s">
        <v>134</v>
      </c>
      <c r="O17" s="128"/>
    </row>
    <row r="18" spans="2:15" ht="14.25" customHeight="1">
      <c r="B18" s="495"/>
      <c r="C18" s="485"/>
      <c r="D18" s="485"/>
      <c r="E18" s="485"/>
      <c r="F18" s="132" t="s">
        <v>4</v>
      </c>
      <c r="G18" s="488"/>
      <c r="H18" s="132" t="s">
        <v>4</v>
      </c>
      <c r="I18" s="132" t="s">
        <v>4</v>
      </c>
      <c r="J18" s="132" t="s">
        <v>4</v>
      </c>
      <c r="K18" s="132" t="s">
        <v>4</v>
      </c>
      <c r="L18" s="132" t="s">
        <v>4</v>
      </c>
      <c r="M18" s="133" t="s">
        <v>4</v>
      </c>
      <c r="O18" s="133" t="s">
        <v>4</v>
      </c>
    </row>
    <row r="19" spans="2:15" ht="20.149999999999999" customHeight="1" thickBot="1">
      <c r="B19" s="148" t="s">
        <v>133</v>
      </c>
      <c r="C19" s="149"/>
      <c r="D19" s="149"/>
      <c r="E19" s="149"/>
      <c r="F19" s="510" t="str">
        <f>IF(J9="","",J9-K9)</f>
        <v/>
      </c>
      <c r="G19" s="509"/>
      <c r="H19" s="532"/>
      <c r="I19" s="509"/>
      <c r="J19" s="533" t="str">
        <f>IF(H20="","",SUM(J20:J24))</f>
        <v/>
      </c>
      <c r="K19" s="534"/>
      <c r="L19" s="259"/>
      <c r="M19" s="535" t="str">
        <f>IF(M20="","",ROUNDDOWN(SUM(M20:M24),-3))</f>
        <v/>
      </c>
      <c r="O19" s="135"/>
    </row>
    <row r="20" spans="2:15" ht="20.149999999999999" customHeight="1" thickBot="1">
      <c r="B20" s="150"/>
      <c r="C20" s="151" t="s">
        <v>63</v>
      </c>
      <c r="D20" s="868" t="s">
        <v>62</v>
      </c>
      <c r="E20" s="869"/>
      <c r="F20" s="509"/>
      <c r="G20" s="521" t="str">
        <f>'様式第５様式２(按分率算定)※ '!J9</f>
        <v/>
      </c>
      <c r="H20" s="536" t="str">
        <f>IF(G20="","",$F$19*G20)</f>
        <v/>
      </c>
      <c r="I20" s="536" t="str">
        <f>IF(K10="","",+K10)</f>
        <v/>
      </c>
      <c r="J20" s="510" t="str">
        <f>IF(H20="","",SUM(H20:I20))</f>
        <v/>
      </c>
      <c r="K20" s="537" t="str">
        <f>IF(F45="","",+F45)</f>
        <v/>
      </c>
      <c r="L20" s="554" t="str">
        <f>IF(F47="","",+F47)</f>
        <v/>
      </c>
      <c r="M20" s="535" t="str">
        <f>IF(L20="","",ROUNDDOWN(L20*0.1925,-3))</f>
        <v/>
      </c>
      <c r="O20" s="135"/>
    </row>
    <row r="21" spans="2:15" ht="20.149999999999999" customHeight="1">
      <c r="B21" s="150"/>
      <c r="C21" s="142" t="s">
        <v>61</v>
      </c>
      <c r="D21" s="868" t="s">
        <v>132</v>
      </c>
      <c r="E21" s="869"/>
      <c r="F21" s="509"/>
      <c r="G21" s="521" t="str">
        <f>'様式第５様式２(按分率算定)※ '!J10</f>
        <v/>
      </c>
      <c r="H21" s="536" t="str">
        <f t="shared" ref="H21" si="3">IF(G21="","",$F$19*G21)</f>
        <v/>
      </c>
      <c r="I21" s="536" t="str">
        <f t="shared" ref="I21:I22" si="4">IF(K11="","",+K11)</f>
        <v/>
      </c>
      <c r="J21" s="510" t="str">
        <f t="shared" ref="J21:J22" si="5">IF(H21="","",SUM(H21:I21))</f>
        <v/>
      </c>
      <c r="K21" s="548"/>
      <c r="L21" s="555" t="str">
        <f>IF(J21="","",MIN(J21:K21))</f>
        <v/>
      </c>
      <c r="M21" s="535" t="str">
        <f>IF(L21="","",ROUNDDOWN(L21*0.25,-3))</f>
        <v/>
      </c>
      <c r="O21" s="135"/>
    </row>
    <row r="22" spans="2:15" ht="20.149999999999999" customHeight="1">
      <c r="B22" s="153"/>
      <c r="C22" s="154" t="s">
        <v>59</v>
      </c>
      <c r="D22" s="868" t="s">
        <v>131</v>
      </c>
      <c r="E22" s="869"/>
      <c r="F22" s="509"/>
      <c r="G22" s="521" t="str">
        <f>'様式第５様式２(按分率算定)※ '!J11</f>
        <v/>
      </c>
      <c r="H22" s="536" t="str">
        <f>IF(G22="","",$F$19*G22)</f>
        <v/>
      </c>
      <c r="I22" s="536" t="str">
        <f t="shared" si="4"/>
        <v/>
      </c>
      <c r="J22" s="510" t="str">
        <f t="shared" si="5"/>
        <v/>
      </c>
      <c r="K22" s="517"/>
      <c r="L22" s="555" t="str">
        <f>IF(J22="","",MIN(J22:K22))</f>
        <v/>
      </c>
      <c r="M22" s="535" t="str">
        <f>IF(L22="","",ROUNDDOWN(L22/6,-3))</f>
        <v/>
      </c>
      <c r="O22" s="135"/>
    </row>
    <row r="23" spans="2:15" ht="20.149999999999999" customHeight="1">
      <c r="B23" s="150"/>
      <c r="C23" s="142" t="s">
        <v>57</v>
      </c>
      <c r="D23" s="868" t="s">
        <v>516</v>
      </c>
      <c r="E23" s="869"/>
      <c r="F23" s="134"/>
      <c r="G23" s="543"/>
      <c r="H23" s="541"/>
      <c r="I23" s="542"/>
      <c r="J23" s="134"/>
      <c r="K23" s="134"/>
      <c r="L23" s="134"/>
      <c r="M23" s="134"/>
      <c r="O23" s="134"/>
    </row>
    <row r="24" spans="2:15" ht="20.149999999999999" customHeight="1">
      <c r="B24" s="155"/>
      <c r="C24" s="142" t="s">
        <v>56</v>
      </c>
      <c r="D24" s="868" t="s">
        <v>524</v>
      </c>
      <c r="E24" s="869"/>
      <c r="F24" s="134"/>
      <c r="G24" s="543"/>
      <c r="H24" s="541"/>
      <c r="I24" s="542"/>
      <c r="J24" s="134"/>
      <c r="K24" s="134"/>
      <c r="L24" s="134"/>
      <c r="M24" s="134"/>
      <c r="O24" s="134"/>
    </row>
    <row r="25" spans="2:15" ht="6" customHeight="1">
      <c r="B25" s="156"/>
      <c r="C25" s="156"/>
      <c r="D25" s="156"/>
      <c r="E25" s="156"/>
      <c r="F25" s="136"/>
      <c r="G25" s="136"/>
      <c r="H25" s="136"/>
      <c r="I25" s="136"/>
      <c r="J25" s="136"/>
      <c r="K25" s="136"/>
    </row>
    <row r="26" spans="2:15" ht="14.15" customHeight="1">
      <c r="B26" s="873" t="s">
        <v>38</v>
      </c>
      <c r="C26" s="873"/>
      <c r="D26" s="2" t="s">
        <v>96</v>
      </c>
      <c r="G26" s="158"/>
      <c r="H26" s="159"/>
      <c r="I26" s="159"/>
      <c r="J26" s="159"/>
      <c r="K26" s="159"/>
    </row>
    <row r="27" spans="2:15" ht="14.15" customHeight="1">
      <c r="B27" s="160"/>
      <c r="C27" s="160"/>
      <c r="D27" s="161" t="s">
        <v>95</v>
      </c>
    </row>
    <row r="28" spans="2:15" ht="14.15" customHeight="1">
      <c r="B28" s="160"/>
      <c r="C28" s="160"/>
      <c r="D28" s="162" t="s">
        <v>743</v>
      </c>
    </row>
    <row r="29" spans="2:15" ht="14.15" customHeight="1">
      <c r="B29" s="160"/>
      <c r="C29" s="160"/>
      <c r="D29" s="161" t="s">
        <v>396</v>
      </c>
      <c r="G29" s="163"/>
    </row>
    <row r="30" spans="2:15" ht="13.5" customHeight="1">
      <c r="B30" s="160"/>
      <c r="C30" s="160"/>
      <c r="D30" s="161" t="s">
        <v>129</v>
      </c>
      <c r="G30" s="163"/>
    </row>
    <row r="31" spans="2:15" ht="14.15" customHeight="1">
      <c r="B31" s="163"/>
      <c r="C31" s="160"/>
      <c r="D31" s="162" t="s">
        <v>128</v>
      </c>
      <c r="E31" s="163"/>
      <c r="F31" s="163"/>
    </row>
    <row r="32" spans="2:15" ht="14.15" customHeight="1">
      <c r="B32" s="163"/>
      <c r="C32" s="163"/>
      <c r="D32" s="162" t="s">
        <v>637</v>
      </c>
      <c r="E32" s="163"/>
      <c r="F32" s="163"/>
    </row>
    <row r="33" spans="2:15" ht="13.5" customHeight="1">
      <c r="B33" s="164"/>
      <c r="C33" s="164"/>
      <c r="D33" s="2" t="s">
        <v>127</v>
      </c>
      <c r="E33" s="165"/>
      <c r="F33" s="164"/>
      <c r="G33" s="120"/>
      <c r="H33" s="120"/>
      <c r="I33" s="120"/>
      <c r="J33" s="120"/>
      <c r="K33" s="120"/>
    </row>
    <row r="34" spans="2:15" ht="13.5" customHeight="1">
      <c r="B34" s="164"/>
      <c r="C34" s="164"/>
      <c r="D34" s="2" t="s">
        <v>126</v>
      </c>
      <c r="E34" s="165"/>
      <c r="F34" s="164"/>
      <c r="G34" s="120"/>
      <c r="H34" s="120"/>
      <c r="I34" s="120"/>
      <c r="J34" s="120"/>
      <c r="K34" s="120"/>
    </row>
    <row r="35" spans="2:15" ht="13.5" customHeight="1">
      <c r="B35" s="164"/>
      <c r="C35" s="164"/>
      <c r="D35" s="2" t="s">
        <v>125</v>
      </c>
      <c r="E35" s="165"/>
      <c r="F35" s="164"/>
      <c r="G35" s="120"/>
      <c r="H35" s="120"/>
      <c r="I35" s="120"/>
      <c r="J35" s="120"/>
      <c r="K35" s="120"/>
    </row>
    <row r="36" spans="2:15" ht="13.5" customHeight="1">
      <c r="B36" s="164"/>
      <c r="C36" s="164"/>
      <c r="D36" s="596" t="s">
        <v>804</v>
      </c>
      <c r="E36" s="676"/>
      <c r="F36" s="677"/>
      <c r="G36" s="527"/>
      <c r="H36" s="527"/>
      <c r="I36" s="527"/>
      <c r="J36" s="527"/>
      <c r="K36" s="527"/>
      <c r="L36" s="524"/>
      <c r="M36" s="524"/>
      <c r="N36" s="524"/>
      <c r="O36" s="524"/>
    </row>
    <row r="37" spans="2:15" ht="13.5" customHeight="1">
      <c r="B37" s="164"/>
      <c r="C37" s="164"/>
      <c r="D37" s="596" t="s">
        <v>805</v>
      </c>
      <c r="E37" s="676"/>
      <c r="F37" s="677"/>
      <c r="G37" s="527"/>
      <c r="H37" s="527"/>
      <c r="I37" s="527"/>
      <c r="J37" s="527"/>
      <c r="K37" s="527"/>
      <c r="L37" s="524"/>
      <c r="M37" s="524"/>
      <c r="N37" s="524"/>
      <c r="O37" s="524"/>
    </row>
    <row r="38" spans="2:15" ht="13.5" customHeight="1">
      <c r="B38" s="164"/>
      <c r="C38" s="164"/>
      <c r="D38" s="596" t="s">
        <v>806</v>
      </c>
      <c r="E38" s="676"/>
      <c r="F38" s="677"/>
      <c r="G38" s="527"/>
      <c r="H38" s="527"/>
      <c r="I38" s="527"/>
      <c r="J38" s="527"/>
      <c r="K38" s="527"/>
      <c r="L38" s="527"/>
      <c r="M38" s="527"/>
      <c r="N38" s="527"/>
      <c r="O38" s="524"/>
    </row>
    <row r="39" spans="2:15" ht="13.5" customHeight="1">
      <c r="B39" s="164"/>
      <c r="C39" s="164"/>
      <c r="D39" s="2"/>
      <c r="E39" s="165"/>
      <c r="F39" s="164"/>
      <c r="G39" s="120"/>
      <c r="H39" s="120"/>
      <c r="I39" s="120"/>
      <c r="J39" s="120"/>
      <c r="K39" s="120"/>
    </row>
    <row r="40" spans="2:15" ht="13.5" customHeight="1">
      <c r="B40" s="165" t="s">
        <v>618</v>
      </c>
      <c r="C40" s="164"/>
      <c r="D40" s="2"/>
      <c r="E40" s="164"/>
      <c r="F40" s="164"/>
      <c r="G40" s="120"/>
      <c r="H40" s="120"/>
      <c r="I40" s="120"/>
      <c r="J40" s="120"/>
      <c r="K40" s="120"/>
    </row>
    <row r="41" spans="2:15" s="143" customFormat="1" ht="19.5" customHeight="1">
      <c r="B41" s="166" t="s">
        <v>112</v>
      </c>
      <c r="C41" s="872" t="s">
        <v>124</v>
      </c>
      <c r="D41" s="872"/>
      <c r="E41" s="872"/>
      <c r="F41" s="494" t="s">
        <v>123</v>
      </c>
    </row>
    <row r="42" spans="2:15" ht="19.5" customHeight="1">
      <c r="B42" s="167"/>
      <c r="C42" s="138" t="s">
        <v>122</v>
      </c>
      <c r="D42" s="870" t="s">
        <v>121</v>
      </c>
      <c r="E42" s="871"/>
      <c r="F42" s="556" t="str">
        <f>+J20</f>
        <v/>
      </c>
      <c r="G42" s="120"/>
      <c r="H42" s="120"/>
      <c r="I42" s="120"/>
      <c r="J42" s="120"/>
      <c r="K42" s="121"/>
    </row>
    <row r="43" spans="2:15" s="143" customFormat="1" ht="19.5" customHeight="1">
      <c r="B43" s="169"/>
      <c r="C43" s="139" t="s">
        <v>120</v>
      </c>
      <c r="D43" s="870" t="s">
        <v>119</v>
      </c>
      <c r="E43" s="871"/>
      <c r="F43" s="557"/>
    </row>
    <row r="44" spans="2:15" s="143" customFormat="1" ht="19.5" customHeight="1">
      <c r="B44" s="486"/>
      <c r="C44" s="140" t="s">
        <v>118</v>
      </c>
      <c r="D44" s="870" t="s">
        <v>117</v>
      </c>
      <c r="E44" s="871"/>
      <c r="F44" s="536" t="str">
        <f>IF(F43="","",SUM(F42:F43))</f>
        <v/>
      </c>
    </row>
    <row r="45" spans="2:15" s="143" customFormat="1" ht="19.5" customHeight="1">
      <c r="B45" s="137"/>
      <c r="C45" s="140" t="s">
        <v>116</v>
      </c>
      <c r="D45" s="870" t="s">
        <v>115</v>
      </c>
      <c r="E45" s="871"/>
      <c r="F45" s="557"/>
    </row>
    <row r="46" spans="2:15" s="143" customFormat="1" ht="19.5" customHeight="1" thickBot="1">
      <c r="B46" s="505"/>
      <c r="C46" s="139" t="s">
        <v>114</v>
      </c>
      <c r="D46" s="870" t="s">
        <v>113</v>
      </c>
      <c r="E46" s="871"/>
      <c r="F46" s="558" t="str">
        <f>IF(F45="","",MIN(F44:F45))</f>
        <v/>
      </c>
    </row>
    <row r="47" spans="2:15" s="143" customFormat="1" ht="19.5" customHeight="1" thickBot="1">
      <c r="B47" s="173"/>
      <c r="C47" s="140" t="s">
        <v>112</v>
      </c>
      <c r="D47" s="870" t="s">
        <v>111</v>
      </c>
      <c r="E47" s="870"/>
      <c r="F47" s="559" t="str">
        <f>IF(F46="","",+F46-F43)</f>
        <v/>
      </c>
    </row>
    <row r="48" spans="2:15" ht="14.15" customHeight="1">
      <c r="B48" s="163"/>
      <c r="C48" s="163"/>
      <c r="D48" s="162"/>
      <c r="E48" s="163"/>
      <c r="F48" s="163"/>
    </row>
    <row r="49" spans="2:11" ht="13.5" customHeight="1">
      <c r="B49" s="164"/>
      <c r="C49" s="164"/>
      <c r="D49" s="2"/>
      <c r="E49" s="164"/>
      <c r="F49" s="164"/>
      <c r="G49" s="120"/>
      <c r="H49" s="120"/>
      <c r="I49" s="120"/>
      <c r="J49" s="120"/>
      <c r="K49" s="120"/>
    </row>
    <row r="50" spans="2:11" ht="14.15" customHeight="1">
      <c r="B50" s="120"/>
      <c r="C50" s="120"/>
      <c r="D50" s="2"/>
      <c r="E50" s="120"/>
      <c r="F50" s="120"/>
      <c r="G50" s="120"/>
      <c r="H50" s="120"/>
      <c r="I50" s="120"/>
      <c r="J50" s="120"/>
      <c r="K50" s="120"/>
    </row>
    <row r="51" spans="2:11" s="143" customFormat="1">
      <c r="D51" s="2"/>
      <c r="G51" s="257"/>
    </row>
    <row r="52" spans="2:11" s="143" customFormat="1">
      <c r="G52" s="257"/>
    </row>
    <row r="53" spans="2:11" s="143" customFormat="1">
      <c r="G53" s="257"/>
    </row>
    <row r="54" spans="2:11" s="143" customFormat="1">
      <c r="G54" s="257"/>
    </row>
    <row r="55" spans="2:11" s="143" customFormat="1">
      <c r="G55" s="162"/>
    </row>
    <row r="56" spans="2:11" s="143" customFormat="1">
      <c r="G56" s="162"/>
    </row>
  </sheetData>
  <mergeCells count="27">
    <mergeCell ref="D44:E44"/>
    <mergeCell ref="D45:E45"/>
    <mergeCell ref="D46:E46"/>
    <mergeCell ref="D47:E47"/>
    <mergeCell ref="D20:E20"/>
    <mergeCell ref="D21:E21"/>
    <mergeCell ref="D22:E22"/>
    <mergeCell ref="D23:E23"/>
    <mergeCell ref="D24:E24"/>
    <mergeCell ref="B26:C26"/>
    <mergeCell ref="C41:E41"/>
    <mergeCell ref="D42:E42"/>
    <mergeCell ref="D43:E43"/>
    <mergeCell ref="D10:E10"/>
    <mergeCell ref="D11:E11"/>
    <mergeCell ref="D12:E12"/>
    <mergeCell ref="D13:E13"/>
    <mergeCell ref="D14:E14"/>
    <mergeCell ref="B16:E17"/>
    <mergeCell ref="B2:M2"/>
    <mergeCell ref="B4:K4"/>
    <mergeCell ref="B5:E7"/>
    <mergeCell ref="F5:F6"/>
    <mergeCell ref="G5:G6"/>
    <mergeCell ref="H5:H6"/>
    <mergeCell ref="I5:I6"/>
    <mergeCell ref="J5:J6"/>
  </mergeCells>
  <phoneticPr fontId="12"/>
  <pageMargins left="0.70866141732283472" right="0.70866141732283472" top="0.35433070866141736" bottom="0.15748031496062992" header="0.31496062992125984" footer="0.31496062992125984"/>
  <pageSetup paperSize="9" scale="53" fitToHeight="0" orientation="landscape" cellComments="asDisplayed" r:id="rId1"/>
  <rowBreaks count="1" manualBreakCount="1">
    <brk id="48" min="1"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view="pageBreakPreview" zoomScale="85" zoomScaleNormal="85" zoomScaleSheetLayoutView="85" workbookViewId="0">
      <selection activeCell="E7" sqref="E7"/>
    </sheetView>
  </sheetViews>
  <sheetFormatPr defaultColWidth="9" defaultRowHeight="13"/>
  <cols>
    <col min="1" max="1" width="4.6328125" style="70" customWidth="1"/>
    <col min="2" max="2" width="20.90625" style="70" customWidth="1"/>
    <col min="3" max="3" width="18.26953125" style="70" customWidth="1"/>
    <col min="4" max="4" width="13.453125" style="70" customWidth="1"/>
    <col min="5" max="5" width="51.6328125" style="70" customWidth="1"/>
    <col min="6" max="6" width="3.36328125" style="70" customWidth="1"/>
    <col min="7" max="7" width="9" style="70"/>
    <col min="8" max="8" width="18.08984375" style="70" bestFit="1" customWidth="1"/>
    <col min="9" max="9" width="20.08984375" style="70" customWidth="1"/>
    <col min="10" max="16384" width="9" style="70"/>
  </cols>
  <sheetData>
    <row r="1" spans="1:9">
      <c r="A1" s="788" t="s">
        <v>943</v>
      </c>
      <c r="B1" s="69"/>
      <c r="C1" s="69"/>
      <c r="D1" s="69"/>
      <c r="E1" s="69"/>
      <c r="F1" s="69"/>
    </row>
    <row r="2" spans="1:9">
      <c r="A2" s="69"/>
      <c r="B2" s="69"/>
      <c r="C2" s="69"/>
      <c r="D2" s="69"/>
      <c r="E2" s="69"/>
      <c r="F2" s="69"/>
      <c r="H2" s="71"/>
      <c r="I2" s="71"/>
    </row>
    <row r="3" spans="1:9" ht="24" customHeight="1">
      <c r="A3" s="69"/>
      <c r="B3" s="69"/>
      <c r="C3" s="69"/>
      <c r="D3" s="69"/>
      <c r="E3" s="69"/>
      <c r="F3" s="69"/>
      <c r="H3" s="71"/>
      <c r="I3" s="71"/>
    </row>
    <row r="4" spans="1:9" ht="24" customHeight="1">
      <c r="A4" s="903" t="s">
        <v>532</v>
      </c>
      <c r="B4" s="903"/>
      <c r="C4" s="903"/>
      <c r="D4" s="903"/>
      <c r="E4" s="903"/>
      <c r="H4" s="71"/>
      <c r="I4" s="71"/>
    </row>
    <row r="5" spans="1:9" ht="41.25" customHeight="1">
      <c r="A5" s="69"/>
      <c r="B5" s="69"/>
      <c r="C5" s="69"/>
      <c r="D5" s="69"/>
      <c r="E5" s="69"/>
      <c r="H5" s="71"/>
      <c r="I5" s="71"/>
    </row>
    <row r="6" spans="1:9" ht="51" customHeight="1">
      <c r="A6" s="904"/>
      <c r="B6" s="904"/>
      <c r="C6" s="108" t="s">
        <v>533</v>
      </c>
      <c r="D6" s="108" t="s">
        <v>576</v>
      </c>
      <c r="E6" s="108" t="s">
        <v>534</v>
      </c>
    </row>
    <row r="7" spans="1:9" ht="84" customHeight="1">
      <c r="A7" s="902" t="s">
        <v>535</v>
      </c>
      <c r="B7" s="902"/>
      <c r="C7" s="72"/>
      <c r="D7" s="108" t="s">
        <v>536</v>
      </c>
      <c r="E7" s="73" t="s">
        <v>573</v>
      </c>
    </row>
    <row r="8" spans="1:9" ht="84" customHeight="1">
      <c r="A8" s="905" t="s">
        <v>538</v>
      </c>
      <c r="B8" s="902"/>
      <c r="C8" s="72"/>
      <c r="D8" s="108" t="s">
        <v>539</v>
      </c>
      <c r="E8" s="73"/>
    </row>
    <row r="9" spans="1:9" ht="84" customHeight="1">
      <c r="A9" s="74"/>
      <c r="B9" s="73" t="s">
        <v>540</v>
      </c>
      <c r="C9" s="72"/>
      <c r="D9" s="108"/>
      <c r="E9" s="73" t="s">
        <v>574</v>
      </c>
    </row>
    <row r="10" spans="1:9" ht="84" customHeight="1">
      <c r="A10" s="902" t="s">
        <v>542</v>
      </c>
      <c r="B10" s="902"/>
      <c r="C10" s="72" t="str">
        <f>IF(C7="","",C7-C8)</f>
        <v/>
      </c>
      <c r="D10" s="108" t="s">
        <v>543</v>
      </c>
      <c r="E10" s="73"/>
    </row>
    <row r="11" spans="1:9" ht="84" customHeight="1">
      <c r="A11" s="1567" t="s">
        <v>807</v>
      </c>
      <c r="B11" s="1567"/>
      <c r="C11" s="72"/>
      <c r="D11" s="108"/>
      <c r="E11" s="73" t="s">
        <v>575</v>
      </c>
    </row>
    <row r="12" spans="1:9" ht="84" customHeight="1">
      <c r="A12" s="902" t="s">
        <v>545</v>
      </c>
      <c r="B12" s="902"/>
      <c r="C12" s="72"/>
      <c r="D12" s="108"/>
      <c r="E12" s="73" t="s">
        <v>574</v>
      </c>
    </row>
    <row r="13" spans="1:9" ht="84" customHeight="1">
      <c r="A13" s="902" t="s">
        <v>546</v>
      </c>
      <c r="B13" s="902"/>
      <c r="C13" s="72" t="str">
        <f>IF(C7="","",C11-C12)</f>
        <v/>
      </c>
      <c r="D13" s="108" t="s">
        <v>547</v>
      </c>
      <c r="E13" s="73"/>
    </row>
    <row r="15" spans="1:9">
      <c r="A15" s="1566"/>
      <c r="B15" s="1566"/>
      <c r="C15" s="1566"/>
      <c r="D15" s="1566"/>
      <c r="E15" s="1566"/>
      <c r="F15" s="1566"/>
    </row>
    <row r="43" spans="2:2">
      <c r="B43" s="504"/>
    </row>
  </sheetData>
  <mergeCells count="9">
    <mergeCell ref="A15:F15"/>
    <mergeCell ref="A12:B12"/>
    <mergeCell ref="A13:B13"/>
    <mergeCell ref="A4:E4"/>
    <mergeCell ref="A6:B6"/>
    <mergeCell ref="A7:B7"/>
    <mergeCell ref="A8:B8"/>
    <mergeCell ref="A10:B10"/>
    <mergeCell ref="A11:B11"/>
  </mergeCells>
  <phoneticPr fontId="12"/>
  <dataValidations count="2">
    <dataValidation type="list" allowBlank="1" showInputMessage="1" showErrorMessage="1" sqref="I4">
      <formula1>INDIRECT(#REF!)</formula1>
    </dataValidation>
    <dataValidation type="list" allowBlank="1" showInputMessage="1" showErrorMessage="1" sqref="I2">
      <formula1>INDIRECT("P_objPref[都道府県名]")</formula1>
    </dataValidation>
  </dataValidations>
  <pageMargins left="0.7" right="0.7" top="0.75" bottom="0.75" header="0.3" footer="0.3"/>
  <pageSetup paperSize="9" scale="7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view="pageBreakPreview" zoomScale="75" zoomScaleNormal="75" zoomScaleSheetLayoutView="75" workbookViewId="0">
      <selection activeCell="K23" sqref="K23"/>
    </sheetView>
  </sheetViews>
  <sheetFormatPr defaultColWidth="9" defaultRowHeight="13"/>
  <cols>
    <col min="1" max="1" width="4" style="441" customWidth="1"/>
    <col min="2" max="3" width="2" style="441" customWidth="1"/>
    <col min="4" max="4" width="8.453125" style="441" customWidth="1"/>
    <col min="5" max="5" width="10.6328125" style="441" customWidth="1"/>
    <col min="6" max="19" width="6.7265625" style="441" customWidth="1"/>
    <col min="20" max="20" width="5.90625" style="441" customWidth="1"/>
    <col min="21" max="24" width="3.7265625" style="441" customWidth="1"/>
    <col min="25" max="25" width="9.26953125" style="441" customWidth="1"/>
    <col min="26" max="26" width="21" style="441" customWidth="1"/>
    <col min="27" max="27" width="23.453125" style="441" customWidth="1"/>
    <col min="28" max="28" width="12.6328125" style="441" customWidth="1"/>
    <col min="29" max="16384" width="9" style="441"/>
  </cols>
  <sheetData>
    <row r="1" spans="1:19" s="419" customFormat="1" ht="16.5">
      <c r="A1" s="418" t="s">
        <v>944</v>
      </c>
    </row>
    <row r="2" spans="1:19" s="419" customFormat="1" ht="24" customHeight="1"/>
    <row r="3" spans="1:19" s="420" customFormat="1" ht="20.149999999999999" customHeight="1">
      <c r="A3" s="1582" t="s">
        <v>577</v>
      </c>
      <c r="B3" s="1582"/>
      <c r="C3" s="1582"/>
      <c r="D3" s="1582"/>
      <c r="E3" s="1582"/>
      <c r="F3" s="1582"/>
      <c r="G3" s="1582"/>
      <c r="H3" s="1582"/>
      <c r="I3" s="1582"/>
      <c r="J3" s="1582"/>
      <c r="K3" s="1582"/>
      <c r="L3" s="1582"/>
      <c r="M3" s="1582"/>
      <c r="N3" s="1582"/>
      <c r="O3" s="1582"/>
      <c r="P3" s="1582"/>
      <c r="Q3" s="1582"/>
      <c r="R3" s="1582"/>
      <c r="S3" s="1582"/>
    </row>
    <row r="4" spans="1:19" s="419" customFormat="1" ht="26.25" customHeight="1">
      <c r="D4" s="421"/>
      <c r="E4" s="421"/>
      <c r="F4" s="421"/>
      <c r="G4" s="421"/>
      <c r="H4" s="421"/>
      <c r="I4" s="421"/>
      <c r="J4" s="421"/>
      <c r="K4" s="421"/>
      <c r="L4" s="421"/>
      <c r="M4" s="421"/>
      <c r="N4" s="421"/>
      <c r="O4" s="421"/>
      <c r="P4" s="421"/>
    </row>
    <row r="5" spans="1:19" s="419" customFormat="1" ht="18.75" customHeight="1">
      <c r="A5" s="418" t="s">
        <v>578</v>
      </c>
      <c r="M5" s="422"/>
      <c r="N5" s="422"/>
      <c r="O5" s="422"/>
      <c r="P5" s="422"/>
      <c r="Q5" s="422"/>
      <c r="R5" s="422"/>
    </row>
    <row r="6" spans="1:19" s="419" customFormat="1" ht="15.75" customHeight="1">
      <c r="K6" s="422"/>
      <c r="L6" s="422"/>
      <c r="M6" s="422"/>
      <c r="N6" s="422"/>
      <c r="O6" s="422"/>
      <c r="P6" s="422"/>
      <c r="Q6" s="422"/>
      <c r="R6" s="422"/>
    </row>
    <row r="7" spans="1:19" s="419" customFormat="1" ht="18.75" customHeight="1">
      <c r="A7" s="423" t="s">
        <v>579</v>
      </c>
      <c r="C7" s="424"/>
      <c r="D7" s="424"/>
      <c r="E7" s="424"/>
      <c r="F7" s="424"/>
      <c r="G7" s="424"/>
      <c r="H7" s="424"/>
      <c r="K7" s="422"/>
      <c r="L7" s="422"/>
      <c r="M7" s="422"/>
      <c r="N7" s="422"/>
      <c r="O7" s="422"/>
      <c r="P7" s="422"/>
      <c r="Q7" s="422"/>
      <c r="R7" s="422"/>
    </row>
    <row r="8" spans="1:19" s="419" customFormat="1" ht="20.149999999999999" customHeight="1">
      <c r="B8" s="425"/>
      <c r="C8" s="426"/>
      <c r="D8" s="426"/>
      <c r="E8" s="427"/>
      <c r="F8" s="1583" t="s">
        <v>580</v>
      </c>
      <c r="G8" s="1584"/>
      <c r="H8" s="426"/>
      <c r="I8" s="426"/>
      <c r="J8" s="426"/>
      <c r="K8" s="427"/>
      <c r="L8" s="422"/>
      <c r="M8" s="422"/>
      <c r="N8" s="422"/>
      <c r="O8" s="422"/>
      <c r="P8" s="422"/>
      <c r="Q8" s="422"/>
      <c r="R8" s="422"/>
    </row>
    <row r="9" spans="1:19" s="419" customFormat="1" ht="30" customHeight="1">
      <c r="B9" s="428"/>
      <c r="C9" s="429"/>
      <c r="D9" s="429"/>
      <c r="E9" s="429"/>
      <c r="F9" s="430"/>
      <c r="G9" s="431"/>
      <c r="H9" s="1568" t="s">
        <v>581</v>
      </c>
      <c r="I9" s="1569"/>
      <c r="J9" s="1568" t="s">
        <v>582</v>
      </c>
      <c r="K9" s="1569"/>
      <c r="L9" s="422"/>
      <c r="M9" s="422"/>
      <c r="N9" s="422"/>
      <c r="O9" s="422"/>
      <c r="P9" s="422"/>
      <c r="Q9" s="422"/>
      <c r="R9" s="422"/>
    </row>
    <row r="10" spans="1:19" s="419" customFormat="1" ht="40" customHeight="1">
      <c r="B10" s="1585" t="s">
        <v>583</v>
      </c>
      <c r="C10" s="1586"/>
      <c r="D10" s="1586"/>
      <c r="E10" s="1587"/>
      <c r="F10" s="1568"/>
      <c r="G10" s="1588"/>
      <c r="H10" s="1589"/>
      <c r="I10" s="1590"/>
      <c r="J10" s="1589"/>
      <c r="K10" s="1591"/>
      <c r="L10" s="422"/>
      <c r="M10" s="422"/>
      <c r="N10" s="422"/>
      <c r="O10" s="422"/>
      <c r="P10" s="422"/>
      <c r="Q10" s="422"/>
      <c r="R10" s="422"/>
    </row>
    <row r="11" spans="1:19" s="419" customFormat="1" ht="11.25" customHeight="1">
      <c r="K11" s="422"/>
      <c r="L11" s="422"/>
      <c r="M11" s="422"/>
      <c r="N11" s="422"/>
      <c r="O11" s="422"/>
      <c r="P11" s="422"/>
      <c r="Q11" s="422"/>
      <c r="R11" s="422"/>
    </row>
    <row r="12" spans="1:19" s="419" customFormat="1" ht="18.75" customHeight="1">
      <c r="A12" s="420" t="s">
        <v>584</v>
      </c>
      <c r="B12" s="424"/>
      <c r="C12" s="424"/>
      <c r="D12" s="424"/>
      <c r="E12" s="424"/>
      <c r="F12" s="424"/>
      <c r="G12" s="424"/>
      <c r="H12" s="424"/>
      <c r="K12" s="422"/>
      <c r="L12" s="422"/>
      <c r="M12" s="422"/>
      <c r="N12" s="422"/>
      <c r="O12" s="422"/>
      <c r="P12" s="422"/>
      <c r="Q12" s="422"/>
      <c r="R12" s="422"/>
    </row>
    <row r="13" spans="1:19" s="419" customFormat="1" ht="20.149999999999999" customHeight="1">
      <c r="B13" s="432"/>
      <c r="C13" s="433"/>
      <c r="D13" s="433"/>
      <c r="E13" s="434"/>
      <c r="F13" s="1570" t="s">
        <v>580</v>
      </c>
      <c r="G13" s="1571"/>
      <c r="H13" s="433"/>
      <c r="I13" s="426"/>
      <c r="J13" s="426"/>
      <c r="K13" s="426"/>
      <c r="L13" s="426"/>
      <c r="M13" s="426"/>
      <c r="N13" s="426"/>
      <c r="O13" s="426"/>
      <c r="P13" s="426"/>
      <c r="Q13" s="426"/>
      <c r="R13" s="426"/>
      <c r="S13" s="427"/>
    </row>
    <row r="14" spans="1:19" s="419" customFormat="1" ht="30" customHeight="1">
      <c r="B14" s="435"/>
      <c r="C14" s="424"/>
      <c r="D14" s="424"/>
      <c r="E14" s="436"/>
      <c r="F14" s="435"/>
      <c r="G14" s="437"/>
      <c r="H14" s="1572" t="s">
        <v>585</v>
      </c>
      <c r="I14" s="1573"/>
      <c r="J14" s="1574" t="s">
        <v>586</v>
      </c>
      <c r="K14" s="1575"/>
      <c r="L14" s="1568" t="s">
        <v>587</v>
      </c>
      <c r="M14" s="1569"/>
      <c r="N14" s="1578" t="s">
        <v>588</v>
      </c>
      <c r="O14" s="1579"/>
      <c r="P14" s="1568" t="s">
        <v>589</v>
      </c>
      <c r="Q14" s="1569"/>
      <c r="R14" s="1568" t="s">
        <v>590</v>
      </c>
      <c r="S14" s="1569"/>
    </row>
    <row r="15" spans="1:19" s="419" customFormat="1" ht="40" customHeight="1">
      <c r="B15" s="1580" t="s">
        <v>591</v>
      </c>
      <c r="C15" s="1580"/>
      <c r="D15" s="1580"/>
      <c r="E15" s="1580"/>
      <c r="F15" s="1568"/>
      <c r="G15" s="1569"/>
      <c r="H15" s="1568"/>
      <c r="I15" s="1569"/>
      <c r="J15" s="1568"/>
      <c r="K15" s="1569"/>
      <c r="L15" s="1568"/>
      <c r="M15" s="1569"/>
      <c r="N15" s="1568"/>
      <c r="O15" s="1569"/>
      <c r="P15" s="1568"/>
      <c r="Q15" s="1569"/>
      <c r="R15" s="1568"/>
      <c r="S15" s="1569"/>
    </row>
    <row r="16" spans="1:19" s="419" customFormat="1" ht="11.25" customHeight="1">
      <c r="B16" s="438"/>
      <c r="C16" s="438"/>
      <c r="D16" s="438"/>
      <c r="E16" s="438"/>
      <c r="F16" s="439"/>
      <c r="G16" s="439"/>
      <c r="H16" s="439"/>
      <c r="I16" s="439"/>
      <c r="J16" s="439"/>
      <c r="K16" s="439"/>
      <c r="L16" s="439"/>
      <c r="M16" s="439"/>
      <c r="N16" s="439"/>
      <c r="O16" s="439"/>
      <c r="P16" s="422"/>
      <c r="Q16" s="422"/>
      <c r="R16" s="422"/>
    </row>
    <row r="17" spans="1:20" s="419" customFormat="1" ht="18.75" customHeight="1">
      <c r="A17" s="420" t="s">
        <v>592</v>
      </c>
      <c r="B17" s="424"/>
      <c r="C17" s="424"/>
      <c r="D17" s="424"/>
      <c r="E17" s="424"/>
      <c r="F17" s="424"/>
      <c r="G17" s="424"/>
      <c r="H17" s="424"/>
      <c r="K17" s="422"/>
      <c r="L17" s="422"/>
      <c r="M17" s="422"/>
      <c r="N17" s="422"/>
      <c r="O17" s="422"/>
      <c r="P17" s="422"/>
      <c r="Q17" s="422"/>
      <c r="R17" s="422"/>
    </row>
    <row r="18" spans="1:20" s="419" customFormat="1" ht="20.149999999999999" customHeight="1">
      <c r="B18" s="432"/>
      <c r="C18" s="433"/>
      <c r="D18" s="433"/>
      <c r="E18" s="434"/>
      <c r="F18" s="1570" t="s">
        <v>580</v>
      </c>
      <c r="G18" s="1571"/>
      <c r="H18" s="433"/>
      <c r="I18" s="426"/>
      <c r="J18" s="426"/>
      <c r="K18" s="426"/>
      <c r="L18" s="426"/>
      <c r="M18" s="426"/>
      <c r="N18" s="426"/>
      <c r="O18" s="440"/>
      <c r="P18" s="422"/>
      <c r="Q18" s="422"/>
      <c r="R18" s="422"/>
      <c r="S18" s="422"/>
    </row>
    <row r="19" spans="1:20" s="419" customFormat="1" ht="30" customHeight="1">
      <c r="B19" s="435"/>
      <c r="C19" s="424"/>
      <c r="D19" s="424"/>
      <c r="E19" s="436"/>
      <c r="F19" s="435"/>
      <c r="G19" s="437"/>
      <c r="H19" s="1572" t="s">
        <v>593</v>
      </c>
      <c r="I19" s="1573"/>
      <c r="J19" s="1574" t="s">
        <v>594</v>
      </c>
      <c r="K19" s="1575"/>
      <c r="L19" s="1576" t="s">
        <v>595</v>
      </c>
      <c r="M19" s="1577"/>
      <c r="N19" s="1578" t="s">
        <v>596</v>
      </c>
      <c r="O19" s="1579"/>
    </row>
    <row r="20" spans="1:20" s="419" customFormat="1" ht="40" customHeight="1">
      <c r="B20" s="1580" t="s">
        <v>597</v>
      </c>
      <c r="C20" s="1580"/>
      <c r="D20" s="1580"/>
      <c r="E20" s="1580"/>
      <c r="F20" s="1568"/>
      <c r="G20" s="1569"/>
      <c r="H20" s="1568"/>
      <c r="I20" s="1569"/>
      <c r="J20" s="1568"/>
      <c r="K20" s="1569"/>
      <c r="L20" s="1568"/>
      <c r="M20" s="1569"/>
      <c r="N20" s="1568"/>
      <c r="O20" s="1569"/>
    </row>
    <row r="21" spans="1:20" s="419" customFormat="1" ht="45" customHeight="1">
      <c r="B21" s="438" t="s">
        <v>598</v>
      </c>
      <c r="C21" s="438"/>
      <c r="D21" s="438"/>
      <c r="E21" s="438"/>
      <c r="F21" s="422"/>
      <c r="G21" s="422"/>
      <c r="H21" s="422"/>
      <c r="I21" s="422"/>
      <c r="J21" s="422"/>
      <c r="K21" s="422"/>
      <c r="L21" s="422"/>
      <c r="M21" s="422"/>
      <c r="N21" s="422"/>
      <c r="O21" s="422"/>
      <c r="P21" s="422"/>
      <c r="Q21" s="422"/>
      <c r="R21" s="422"/>
      <c r="S21" s="422"/>
      <c r="T21" s="422"/>
    </row>
    <row r="22" spans="1:20" ht="21" customHeight="1">
      <c r="A22" s="1581" t="s">
        <v>835</v>
      </c>
      <c r="B22" s="1581"/>
      <c r="C22" s="1581"/>
      <c r="D22" s="1581"/>
      <c r="E22" s="1581"/>
      <c r="F22" s="1581"/>
      <c r="G22" s="1581"/>
      <c r="H22" s="1581"/>
      <c r="I22" s="1581"/>
      <c r="J22" s="1581"/>
      <c r="K22" s="1581"/>
      <c r="L22" s="1581"/>
      <c r="M22" s="1581"/>
      <c r="N22" s="1581"/>
      <c r="O22" s="1581"/>
      <c r="P22" s="1581"/>
      <c r="Q22" s="1581"/>
      <c r="R22" s="1581"/>
      <c r="S22" s="1581"/>
    </row>
    <row r="23" spans="1:20" ht="21" customHeight="1">
      <c r="B23" s="442"/>
      <c r="C23" s="422"/>
      <c r="D23" s="422"/>
      <c r="E23" s="443"/>
      <c r="F23" s="422"/>
      <c r="G23" s="422"/>
      <c r="H23" s="422"/>
      <c r="I23" s="422"/>
      <c r="J23" s="422"/>
      <c r="K23" s="422"/>
      <c r="L23" s="422"/>
      <c r="M23" s="422"/>
      <c r="N23" s="422"/>
      <c r="O23" s="422"/>
      <c r="P23" s="422"/>
      <c r="Q23" s="422"/>
      <c r="R23" s="422"/>
    </row>
    <row r="24" spans="1:20" ht="21" customHeight="1">
      <c r="B24" s="442"/>
      <c r="C24" s="422"/>
      <c r="D24" s="422"/>
      <c r="E24" s="443"/>
      <c r="F24" s="422"/>
      <c r="G24" s="422"/>
      <c r="H24" s="422"/>
      <c r="I24" s="422"/>
      <c r="J24" s="422"/>
      <c r="K24" s="422"/>
      <c r="L24" s="422"/>
      <c r="M24" s="422"/>
      <c r="N24" s="422"/>
      <c r="O24" s="422"/>
      <c r="P24" s="422"/>
      <c r="Q24" s="422"/>
      <c r="R24" s="422"/>
    </row>
    <row r="25" spans="1:20" ht="21" customHeight="1">
      <c r="B25" s="442"/>
      <c r="C25" s="422"/>
      <c r="D25" s="422"/>
      <c r="E25" s="443"/>
      <c r="F25" s="422"/>
      <c r="G25" s="422"/>
      <c r="H25" s="422"/>
      <c r="I25" s="422"/>
      <c r="J25" s="422"/>
      <c r="K25" s="422"/>
      <c r="L25" s="422"/>
      <c r="M25" s="422"/>
      <c r="N25" s="422"/>
      <c r="O25" s="422"/>
      <c r="P25" s="422"/>
      <c r="Q25" s="422"/>
      <c r="R25" s="422"/>
    </row>
    <row r="26" spans="1:20">
      <c r="B26" s="419"/>
      <c r="C26" s="419"/>
      <c r="D26" s="419"/>
      <c r="E26" s="419"/>
      <c r="F26" s="419"/>
      <c r="G26" s="419"/>
      <c r="H26" s="419"/>
      <c r="I26" s="419"/>
      <c r="J26" s="419"/>
      <c r="K26" s="419"/>
      <c r="L26" s="419"/>
      <c r="M26" s="419"/>
      <c r="N26" s="419"/>
      <c r="O26" s="419"/>
      <c r="P26" s="419"/>
      <c r="Q26" s="419"/>
      <c r="R26" s="419"/>
    </row>
    <row r="27" spans="1:20">
      <c r="B27" s="419"/>
      <c r="C27" s="419"/>
      <c r="D27" s="419"/>
      <c r="E27" s="419"/>
      <c r="F27" s="419"/>
      <c r="G27" s="419"/>
      <c r="H27" s="419"/>
      <c r="I27" s="419"/>
      <c r="J27" s="419"/>
      <c r="K27" s="419"/>
      <c r="L27" s="419"/>
      <c r="M27" s="419"/>
      <c r="N27" s="419"/>
      <c r="O27" s="419"/>
      <c r="P27" s="419"/>
      <c r="Q27" s="419"/>
      <c r="R27" s="419"/>
    </row>
    <row r="28" spans="1:20">
      <c r="B28" s="419"/>
      <c r="C28" s="419"/>
      <c r="D28" s="419"/>
      <c r="E28" s="419"/>
      <c r="F28" s="419"/>
      <c r="G28" s="419"/>
      <c r="H28" s="419"/>
      <c r="I28" s="419"/>
      <c r="J28" s="419"/>
      <c r="K28" s="419"/>
      <c r="L28" s="419"/>
      <c r="M28" s="419"/>
      <c r="N28" s="419"/>
      <c r="O28" s="419"/>
      <c r="P28" s="419"/>
      <c r="Q28" s="419"/>
      <c r="R28" s="419"/>
    </row>
    <row r="29" spans="1:20">
      <c r="B29" s="419"/>
      <c r="C29" s="419"/>
      <c r="D29" s="419"/>
      <c r="E29" s="419"/>
      <c r="F29" s="419"/>
      <c r="G29" s="419"/>
      <c r="H29" s="419"/>
      <c r="I29" s="419"/>
      <c r="J29" s="419"/>
      <c r="K29" s="419"/>
      <c r="L29" s="419"/>
      <c r="M29" s="419"/>
      <c r="N29" s="419"/>
      <c r="O29" s="419"/>
      <c r="P29" s="419"/>
      <c r="Q29" s="419"/>
      <c r="R29" s="419"/>
    </row>
    <row r="30" spans="1:20">
      <c r="B30" s="419"/>
      <c r="C30" s="419"/>
      <c r="D30" s="419"/>
      <c r="E30" s="419"/>
      <c r="F30" s="419"/>
      <c r="G30" s="419"/>
      <c r="H30" s="419"/>
      <c r="I30" s="419"/>
      <c r="J30" s="419"/>
      <c r="K30" s="419"/>
      <c r="L30" s="419"/>
      <c r="M30" s="419"/>
      <c r="N30" s="419"/>
      <c r="O30" s="419"/>
      <c r="P30" s="419"/>
      <c r="Q30" s="419"/>
      <c r="R30" s="419"/>
    </row>
    <row r="31" spans="1:20">
      <c r="B31" s="419"/>
      <c r="C31" s="419"/>
      <c r="D31" s="419"/>
      <c r="E31" s="419"/>
      <c r="F31" s="419"/>
      <c r="G31" s="419"/>
      <c r="H31" s="419"/>
      <c r="I31" s="419"/>
      <c r="J31" s="419"/>
      <c r="K31" s="419"/>
      <c r="L31" s="419"/>
      <c r="M31" s="419"/>
      <c r="N31" s="419"/>
      <c r="O31" s="419"/>
      <c r="P31" s="419"/>
      <c r="Q31" s="419"/>
      <c r="R31" s="419"/>
    </row>
    <row r="32" spans="1:20">
      <c r="B32" s="419"/>
      <c r="C32" s="419"/>
      <c r="D32" s="419"/>
      <c r="E32" s="419"/>
      <c r="F32" s="419"/>
      <c r="G32" s="419"/>
      <c r="H32" s="419"/>
      <c r="I32" s="419"/>
      <c r="J32" s="419"/>
      <c r="K32" s="419"/>
      <c r="L32" s="419"/>
      <c r="M32" s="419"/>
      <c r="N32" s="419"/>
      <c r="O32" s="419"/>
      <c r="P32" s="419"/>
      <c r="Q32" s="419"/>
      <c r="R32" s="419"/>
    </row>
    <row r="33" spans="2:18">
      <c r="B33" s="419"/>
      <c r="C33" s="419"/>
      <c r="D33" s="419"/>
      <c r="E33" s="419"/>
      <c r="F33" s="419"/>
      <c r="G33" s="419"/>
      <c r="H33" s="419"/>
      <c r="I33" s="419"/>
      <c r="J33" s="419"/>
      <c r="K33" s="419"/>
      <c r="L33" s="419"/>
      <c r="M33" s="419"/>
      <c r="N33" s="419"/>
      <c r="O33" s="419"/>
      <c r="P33" s="419"/>
      <c r="Q33" s="419"/>
      <c r="R33" s="419"/>
    </row>
    <row r="34" spans="2:18">
      <c r="B34" s="419"/>
      <c r="C34" s="419"/>
      <c r="D34" s="419"/>
      <c r="E34" s="419"/>
      <c r="F34" s="419"/>
      <c r="G34" s="419"/>
      <c r="H34" s="419"/>
      <c r="I34" s="419"/>
      <c r="J34" s="419"/>
      <c r="K34" s="419"/>
      <c r="L34" s="419"/>
      <c r="M34" s="419"/>
      <c r="N34" s="419"/>
      <c r="O34" s="419"/>
      <c r="P34" s="419"/>
      <c r="Q34" s="419"/>
      <c r="R34" s="419"/>
    </row>
    <row r="35" spans="2:18">
      <c r="B35" s="419"/>
      <c r="C35" s="419"/>
      <c r="D35" s="419"/>
      <c r="E35" s="419"/>
      <c r="F35" s="419"/>
      <c r="G35" s="419"/>
      <c r="H35" s="419"/>
      <c r="I35" s="419"/>
      <c r="J35" s="419"/>
      <c r="K35" s="419"/>
      <c r="L35" s="419"/>
      <c r="M35" s="419"/>
      <c r="N35" s="419"/>
      <c r="O35" s="419"/>
      <c r="P35" s="419"/>
      <c r="Q35" s="419"/>
      <c r="R35" s="419"/>
    </row>
    <row r="36" spans="2:18">
      <c r="B36" s="419"/>
      <c r="C36" s="419"/>
      <c r="D36" s="419"/>
      <c r="E36" s="419"/>
      <c r="F36" s="419"/>
      <c r="G36" s="419"/>
      <c r="H36" s="419"/>
      <c r="I36" s="419"/>
      <c r="J36" s="419"/>
      <c r="K36" s="419"/>
      <c r="L36" s="419"/>
      <c r="M36" s="419"/>
      <c r="N36" s="419"/>
      <c r="O36" s="419"/>
      <c r="P36" s="419"/>
      <c r="Q36" s="419"/>
      <c r="R36" s="419"/>
    </row>
    <row r="37" spans="2:18">
      <c r="B37" s="419"/>
      <c r="C37" s="419"/>
      <c r="D37" s="419"/>
      <c r="E37" s="419"/>
      <c r="F37" s="419"/>
      <c r="G37" s="419"/>
      <c r="H37" s="419"/>
      <c r="I37" s="419"/>
      <c r="J37" s="419"/>
      <c r="K37" s="419"/>
      <c r="L37" s="419"/>
      <c r="M37" s="419"/>
      <c r="N37" s="419"/>
      <c r="O37" s="419"/>
      <c r="P37" s="419"/>
      <c r="Q37" s="419"/>
      <c r="R37" s="419"/>
    </row>
    <row r="38" spans="2:18">
      <c r="B38" s="419"/>
      <c r="C38" s="419"/>
      <c r="D38" s="419"/>
      <c r="E38" s="419"/>
      <c r="F38" s="419"/>
      <c r="G38" s="419"/>
      <c r="H38" s="419"/>
      <c r="I38" s="419"/>
      <c r="J38" s="419"/>
      <c r="K38" s="419"/>
      <c r="L38" s="419"/>
      <c r="M38" s="419"/>
      <c r="N38" s="419"/>
      <c r="O38" s="419"/>
      <c r="P38" s="419"/>
      <c r="Q38" s="419"/>
      <c r="R38" s="419"/>
    </row>
    <row r="39" spans="2:18">
      <c r="B39" s="419"/>
      <c r="C39" s="419"/>
      <c r="D39" s="419"/>
      <c r="E39" s="419"/>
      <c r="F39" s="419"/>
      <c r="G39" s="419"/>
      <c r="H39" s="419"/>
      <c r="I39" s="419"/>
      <c r="J39" s="419"/>
      <c r="K39" s="419"/>
      <c r="L39" s="419"/>
      <c r="M39" s="419"/>
      <c r="N39" s="419"/>
      <c r="O39" s="419"/>
      <c r="P39" s="419"/>
      <c r="Q39" s="419"/>
      <c r="R39" s="419"/>
    </row>
    <row r="40" spans="2:18">
      <c r="B40" s="419"/>
      <c r="C40" s="419"/>
      <c r="D40" s="419"/>
      <c r="E40" s="419"/>
      <c r="F40" s="419"/>
      <c r="G40" s="419"/>
      <c r="H40" s="419"/>
      <c r="I40" s="419"/>
      <c r="J40" s="419"/>
      <c r="K40" s="419"/>
      <c r="L40" s="419"/>
      <c r="M40" s="419"/>
      <c r="N40" s="419"/>
      <c r="O40" s="419"/>
      <c r="P40" s="419"/>
      <c r="Q40" s="419"/>
      <c r="R40" s="419"/>
    </row>
    <row r="41" spans="2:18">
      <c r="B41" s="419"/>
      <c r="C41" s="419"/>
      <c r="D41" s="419"/>
      <c r="E41" s="419"/>
      <c r="F41" s="419"/>
      <c r="G41" s="419"/>
      <c r="H41" s="419"/>
      <c r="I41" s="419"/>
      <c r="J41" s="419"/>
      <c r="K41" s="419"/>
      <c r="L41" s="419"/>
      <c r="M41" s="419"/>
      <c r="N41" s="419"/>
      <c r="O41" s="419"/>
      <c r="P41" s="419"/>
      <c r="Q41" s="419"/>
      <c r="R41" s="419"/>
    </row>
    <row r="42" spans="2:18">
      <c r="B42" s="419"/>
      <c r="C42" s="419"/>
      <c r="D42" s="419"/>
      <c r="E42" s="419"/>
      <c r="F42" s="419"/>
      <c r="G42" s="419"/>
      <c r="H42" s="419"/>
      <c r="I42" s="419"/>
      <c r="J42" s="419"/>
      <c r="K42" s="419"/>
      <c r="L42" s="419"/>
      <c r="M42" s="419"/>
      <c r="N42" s="419"/>
      <c r="O42" s="419"/>
      <c r="P42" s="419"/>
      <c r="Q42" s="419"/>
      <c r="R42" s="419"/>
    </row>
    <row r="43" spans="2:18">
      <c r="B43" s="503"/>
      <c r="C43" s="419"/>
      <c r="D43" s="419"/>
      <c r="E43" s="419"/>
      <c r="F43" s="419"/>
      <c r="G43" s="419"/>
      <c r="H43" s="419"/>
      <c r="I43" s="419"/>
      <c r="J43" s="419"/>
      <c r="K43" s="419"/>
      <c r="L43" s="419"/>
      <c r="M43" s="419"/>
      <c r="N43" s="419"/>
      <c r="O43" s="419"/>
      <c r="P43" s="419"/>
      <c r="Q43" s="419"/>
      <c r="R43" s="419"/>
    </row>
    <row r="44" spans="2:18">
      <c r="B44" s="419"/>
      <c r="C44" s="419"/>
      <c r="D44" s="419"/>
      <c r="E44" s="419"/>
      <c r="F44" s="419"/>
      <c r="G44" s="419"/>
      <c r="H44" s="419"/>
      <c r="I44" s="419"/>
      <c r="J44" s="419"/>
      <c r="K44" s="419"/>
      <c r="L44" s="419"/>
      <c r="M44" s="419"/>
      <c r="N44" s="419"/>
      <c r="O44" s="419"/>
      <c r="P44" s="419"/>
      <c r="Q44" s="419"/>
      <c r="R44" s="419"/>
    </row>
    <row r="45" spans="2:18">
      <c r="B45" s="419"/>
      <c r="C45" s="419"/>
      <c r="D45" s="419"/>
      <c r="E45" s="419"/>
      <c r="F45" s="419"/>
      <c r="G45" s="419"/>
      <c r="H45" s="419"/>
      <c r="I45" s="419"/>
      <c r="J45" s="419"/>
      <c r="K45" s="419"/>
      <c r="L45" s="419"/>
      <c r="M45" s="419"/>
      <c r="N45" s="419"/>
      <c r="O45" s="419"/>
      <c r="P45" s="419"/>
      <c r="Q45" s="419"/>
      <c r="R45" s="419"/>
    </row>
    <row r="46" spans="2:18">
      <c r="B46" s="419"/>
      <c r="C46" s="419"/>
      <c r="D46" s="419"/>
      <c r="E46" s="419"/>
      <c r="F46" s="419"/>
      <c r="G46" s="419"/>
      <c r="H46" s="419"/>
      <c r="I46" s="419"/>
      <c r="J46" s="419"/>
      <c r="K46" s="419"/>
      <c r="L46" s="419"/>
      <c r="M46" s="419"/>
      <c r="N46" s="419"/>
      <c r="O46" s="419"/>
      <c r="P46" s="419"/>
      <c r="Q46" s="419"/>
      <c r="R46" s="419"/>
    </row>
    <row r="47" spans="2:18">
      <c r="B47" s="419"/>
      <c r="C47" s="419"/>
      <c r="D47" s="419"/>
      <c r="E47" s="419"/>
      <c r="F47" s="419"/>
      <c r="G47" s="419"/>
      <c r="H47" s="419"/>
      <c r="I47" s="419"/>
      <c r="J47" s="419"/>
      <c r="K47" s="419"/>
      <c r="L47" s="419"/>
      <c r="M47" s="419"/>
      <c r="N47" s="419"/>
      <c r="O47" s="419"/>
      <c r="P47" s="419"/>
      <c r="Q47" s="419"/>
      <c r="R47" s="419"/>
    </row>
    <row r="48" spans="2:18">
      <c r="B48" s="419"/>
      <c r="C48" s="419"/>
      <c r="D48" s="419"/>
      <c r="E48" s="419"/>
      <c r="F48" s="419"/>
      <c r="G48" s="419"/>
      <c r="H48" s="419"/>
      <c r="I48" s="419"/>
      <c r="J48" s="419"/>
      <c r="K48" s="419"/>
      <c r="L48" s="419"/>
      <c r="M48" s="419"/>
      <c r="N48" s="419"/>
      <c r="O48" s="419"/>
      <c r="P48" s="419"/>
      <c r="Q48" s="419"/>
      <c r="R48" s="419"/>
    </row>
    <row r="49" spans="2:18">
      <c r="B49" s="419"/>
      <c r="C49" s="419"/>
      <c r="D49" s="419"/>
      <c r="E49" s="419"/>
      <c r="F49" s="419"/>
      <c r="G49" s="419"/>
      <c r="H49" s="419"/>
      <c r="I49" s="419"/>
      <c r="J49" s="419"/>
      <c r="K49" s="419"/>
      <c r="L49" s="419"/>
      <c r="M49" s="419"/>
      <c r="N49" s="419"/>
      <c r="O49" s="419"/>
      <c r="P49" s="419"/>
      <c r="Q49" s="419"/>
      <c r="R49" s="419"/>
    </row>
    <row r="50" spans="2:18">
      <c r="B50" s="419"/>
      <c r="C50" s="419"/>
      <c r="D50" s="419"/>
      <c r="E50" s="419"/>
      <c r="F50" s="419"/>
      <c r="G50" s="419"/>
      <c r="H50" s="419"/>
      <c r="I50" s="419"/>
      <c r="J50" s="419"/>
      <c r="K50" s="419"/>
      <c r="L50" s="419"/>
      <c r="M50" s="419"/>
      <c r="N50" s="419"/>
      <c r="O50" s="419"/>
      <c r="P50" s="419"/>
      <c r="Q50" s="419"/>
      <c r="R50" s="419"/>
    </row>
    <row r="51" spans="2:18">
      <c r="B51" s="419"/>
      <c r="C51" s="419"/>
      <c r="D51" s="419"/>
      <c r="E51" s="419"/>
      <c r="F51" s="419"/>
      <c r="G51" s="419"/>
      <c r="H51" s="419"/>
      <c r="I51" s="419"/>
      <c r="J51" s="419"/>
      <c r="K51" s="419"/>
      <c r="L51" s="419"/>
      <c r="M51" s="419"/>
      <c r="N51" s="419"/>
      <c r="O51" s="419"/>
      <c r="P51" s="419"/>
      <c r="Q51" s="419"/>
      <c r="R51" s="419"/>
    </row>
    <row r="52" spans="2:18">
      <c r="B52" s="419"/>
      <c r="C52" s="419"/>
      <c r="D52" s="419"/>
      <c r="E52" s="419"/>
      <c r="F52" s="419"/>
      <c r="G52" s="419"/>
      <c r="H52" s="419"/>
      <c r="I52" s="419"/>
      <c r="J52" s="419"/>
      <c r="K52" s="419"/>
      <c r="L52" s="419"/>
      <c r="M52" s="419"/>
      <c r="N52" s="419"/>
      <c r="O52" s="419"/>
      <c r="P52" s="419"/>
      <c r="Q52" s="419"/>
      <c r="R52" s="419"/>
    </row>
    <row r="53" spans="2:18">
      <c r="B53" s="419"/>
      <c r="C53" s="419"/>
      <c r="D53" s="419"/>
      <c r="E53" s="419"/>
      <c r="F53" s="419"/>
      <c r="G53" s="419"/>
      <c r="H53" s="419"/>
      <c r="I53" s="419"/>
      <c r="J53" s="419"/>
      <c r="K53" s="419"/>
      <c r="L53" s="419"/>
      <c r="M53" s="419"/>
      <c r="N53" s="419"/>
      <c r="O53" s="419"/>
      <c r="P53" s="419"/>
      <c r="Q53" s="419"/>
      <c r="R53" s="419"/>
    </row>
    <row r="54" spans="2:18">
      <c r="B54" s="419"/>
      <c r="C54" s="419"/>
      <c r="D54" s="419"/>
      <c r="E54" s="419"/>
      <c r="F54" s="419"/>
      <c r="G54" s="419"/>
      <c r="H54" s="419"/>
      <c r="I54" s="419"/>
      <c r="J54" s="419"/>
      <c r="K54" s="419"/>
      <c r="L54" s="419"/>
      <c r="M54" s="419"/>
      <c r="N54" s="419"/>
      <c r="O54" s="419"/>
      <c r="P54" s="419"/>
      <c r="Q54" s="419"/>
      <c r="R54" s="419"/>
    </row>
    <row r="55" spans="2:18">
      <c r="B55" s="419"/>
      <c r="C55" s="419"/>
      <c r="D55" s="419"/>
      <c r="E55" s="419"/>
      <c r="F55" s="419"/>
      <c r="G55" s="419"/>
      <c r="H55" s="419"/>
      <c r="I55" s="419"/>
      <c r="J55" s="419"/>
      <c r="K55" s="419"/>
      <c r="L55" s="419"/>
      <c r="M55" s="419"/>
      <c r="N55" s="419"/>
      <c r="O55" s="419"/>
      <c r="P55" s="419"/>
      <c r="Q55" s="419"/>
      <c r="R55" s="419"/>
    </row>
    <row r="56" spans="2:18">
      <c r="B56" s="419"/>
      <c r="C56" s="419"/>
      <c r="D56" s="419"/>
      <c r="E56" s="419"/>
      <c r="F56" s="419"/>
      <c r="G56" s="419"/>
      <c r="H56" s="419"/>
      <c r="I56" s="419"/>
      <c r="J56" s="419"/>
      <c r="K56" s="419"/>
      <c r="L56" s="419"/>
      <c r="M56" s="419"/>
      <c r="N56" s="419"/>
      <c r="O56" s="419"/>
      <c r="P56" s="419"/>
      <c r="Q56" s="419"/>
      <c r="R56" s="419"/>
    </row>
    <row r="57" spans="2:18">
      <c r="B57" s="419"/>
      <c r="C57" s="419"/>
      <c r="D57" s="419"/>
      <c r="E57" s="419"/>
      <c r="F57" s="419"/>
      <c r="G57" s="419"/>
      <c r="H57" s="419"/>
      <c r="I57" s="419"/>
      <c r="J57" s="419"/>
      <c r="K57" s="419"/>
      <c r="L57" s="419"/>
      <c r="M57" s="419"/>
      <c r="N57" s="419"/>
      <c r="O57" s="419"/>
      <c r="P57" s="419"/>
      <c r="Q57" s="419"/>
      <c r="R57" s="419"/>
    </row>
    <row r="58" spans="2:18">
      <c r="B58" s="419"/>
      <c r="C58" s="419"/>
      <c r="D58" s="419"/>
      <c r="E58" s="419"/>
      <c r="F58" s="419"/>
      <c r="G58" s="419"/>
      <c r="H58" s="419"/>
      <c r="I58" s="419"/>
      <c r="J58" s="419"/>
      <c r="K58" s="419"/>
      <c r="L58" s="419"/>
      <c r="M58" s="419"/>
      <c r="N58" s="419"/>
      <c r="O58" s="419"/>
      <c r="P58" s="419"/>
      <c r="Q58" s="419"/>
      <c r="R58" s="419"/>
    </row>
    <row r="59" spans="2:18">
      <c r="B59" s="419"/>
      <c r="C59" s="419"/>
      <c r="D59" s="419"/>
      <c r="E59" s="419"/>
      <c r="F59" s="419"/>
      <c r="G59" s="419"/>
      <c r="H59" s="419"/>
      <c r="I59" s="419"/>
      <c r="J59" s="419"/>
      <c r="K59" s="419"/>
      <c r="L59" s="419"/>
      <c r="M59" s="419"/>
      <c r="N59" s="419"/>
      <c r="O59" s="419"/>
      <c r="P59" s="419"/>
      <c r="Q59" s="419"/>
      <c r="R59" s="419"/>
    </row>
    <row r="60" spans="2:18">
      <c r="B60" s="419"/>
      <c r="C60" s="419"/>
      <c r="D60" s="419"/>
      <c r="E60" s="419"/>
      <c r="F60" s="419"/>
      <c r="G60" s="419"/>
      <c r="H60" s="419"/>
      <c r="I60" s="419"/>
      <c r="J60" s="419"/>
      <c r="K60" s="419"/>
      <c r="L60" s="419"/>
      <c r="M60" s="419"/>
      <c r="N60" s="419"/>
      <c r="O60" s="419"/>
      <c r="P60" s="419"/>
      <c r="Q60" s="419"/>
      <c r="R60" s="419"/>
    </row>
    <row r="61" spans="2:18">
      <c r="B61" s="419"/>
      <c r="C61" s="419"/>
      <c r="D61" s="419"/>
      <c r="E61" s="419"/>
      <c r="F61" s="419"/>
      <c r="G61" s="419"/>
      <c r="H61" s="419"/>
      <c r="I61" s="419"/>
      <c r="J61" s="419"/>
      <c r="K61" s="419"/>
      <c r="L61" s="419"/>
      <c r="M61" s="419"/>
      <c r="N61" s="419"/>
      <c r="O61" s="419"/>
      <c r="P61" s="419"/>
      <c r="Q61" s="419"/>
      <c r="R61" s="419"/>
    </row>
  </sheetData>
  <mergeCells count="35">
    <mergeCell ref="N14:O14"/>
    <mergeCell ref="R14:S14"/>
    <mergeCell ref="B15:E15"/>
    <mergeCell ref="J15:K15"/>
    <mergeCell ref="L15:M15"/>
    <mergeCell ref="N15:O15"/>
    <mergeCell ref="F15:G15"/>
    <mergeCell ref="H15:I15"/>
    <mergeCell ref="A22:S22"/>
    <mergeCell ref="A3:S3"/>
    <mergeCell ref="F8:G8"/>
    <mergeCell ref="H9:I9"/>
    <mergeCell ref="J9:K9"/>
    <mergeCell ref="B10:E10"/>
    <mergeCell ref="F10:G10"/>
    <mergeCell ref="H10:I10"/>
    <mergeCell ref="J10:K10"/>
    <mergeCell ref="F13:G13"/>
    <mergeCell ref="H14:I14"/>
    <mergeCell ref="J14:K14"/>
    <mergeCell ref="L14:M14"/>
    <mergeCell ref="P15:Q15"/>
    <mergeCell ref="R15:S15"/>
    <mergeCell ref="P14:Q14"/>
    <mergeCell ref="B20:E20"/>
    <mergeCell ref="F20:G20"/>
    <mergeCell ref="H20:I20"/>
    <mergeCell ref="J20:K20"/>
    <mergeCell ref="L20:M20"/>
    <mergeCell ref="N20:O20"/>
    <mergeCell ref="F18:G18"/>
    <mergeCell ref="H19:I19"/>
    <mergeCell ref="J19:K19"/>
    <mergeCell ref="L19:M19"/>
    <mergeCell ref="N19:O19"/>
  </mergeCells>
  <phoneticPr fontId="12"/>
  <printOptions horizontalCentered="1"/>
  <pageMargins left="0.54" right="0.59055118110236227" top="1.1499999999999999" bottom="0.59055118110236227" header="0.51181102362204722" footer="0.51181102362204722"/>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Zeros="0" view="pageBreakPreview" zoomScale="85" zoomScaleNormal="100" zoomScaleSheetLayoutView="85" workbookViewId="0">
      <selection activeCell="D8" sqref="D8"/>
    </sheetView>
  </sheetViews>
  <sheetFormatPr defaultColWidth="8.90625" defaultRowHeight="13"/>
  <cols>
    <col min="1" max="2" width="1.08984375" style="603" customWidth="1"/>
    <col min="3" max="6" width="9.6328125" style="603" customWidth="1"/>
    <col min="7" max="10" width="10.7265625" style="603" customWidth="1"/>
    <col min="11" max="12" width="9.6328125" style="603" customWidth="1"/>
    <col min="13" max="14" width="1.08984375" style="603" customWidth="1"/>
    <col min="15" max="16384" width="8.90625" style="603"/>
  </cols>
  <sheetData>
    <row r="1" spans="1:14" ht="14">
      <c r="A1" s="600" t="s">
        <v>945</v>
      </c>
      <c r="B1" s="601"/>
      <c r="C1" s="602"/>
      <c r="D1" s="602"/>
      <c r="E1" s="602"/>
      <c r="F1" s="602"/>
      <c r="G1" s="602"/>
      <c r="H1" s="602"/>
      <c r="I1" s="602"/>
      <c r="J1" s="602"/>
      <c r="K1" s="602"/>
      <c r="L1" s="602"/>
      <c r="M1" s="601"/>
      <c r="N1" s="601"/>
    </row>
    <row r="2" spans="1:14" ht="14">
      <c r="A2" s="694"/>
      <c r="B2" s="694"/>
      <c r="C2" s="1592"/>
      <c r="D2" s="1592"/>
      <c r="E2" s="1592"/>
      <c r="F2" s="1592"/>
      <c r="G2" s="1592"/>
      <c r="H2" s="1592"/>
      <c r="I2" s="1592"/>
      <c r="J2" s="1592"/>
      <c r="K2" s="1592"/>
      <c r="L2" s="1592"/>
      <c r="M2" s="694"/>
      <c r="N2" s="694"/>
    </row>
    <row r="3" spans="1:14" s="40" customFormat="1" ht="20.149999999999999" customHeight="1">
      <c r="A3" s="1593" t="s">
        <v>946</v>
      </c>
      <c r="B3" s="1593"/>
      <c r="C3" s="1593"/>
      <c r="D3" s="1593"/>
      <c r="E3" s="1593"/>
      <c r="F3" s="1593"/>
      <c r="G3" s="1593"/>
      <c r="H3" s="1593"/>
      <c r="I3" s="1593"/>
      <c r="J3" s="1593"/>
      <c r="K3" s="1593"/>
      <c r="L3" s="1593"/>
      <c r="M3" s="1593"/>
      <c r="N3" s="1593"/>
    </row>
    <row r="4" spans="1:14" ht="14">
      <c r="A4" s="694"/>
      <c r="B4" s="694"/>
      <c r="C4" s="695"/>
      <c r="D4" s="695"/>
      <c r="E4" s="695"/>
      <c r="F4" s="695"/>
      <c r="G4" s="695"/>
      <c r="H4" s="695"/>
      <c r="I4" s="695"/>
      <c r="J4" s="695"/>
      <c r="K4" s="695"/>
      <c r="L4" s="695"/>
      <c r="M4" s="694"/>
      <c r="N4" s="694"/>
    </row>
    <row r="5" spans="1:14" s="40" customFormat="1" ht="20.149999999999999" customHeight="1">
      <c r="A5" s="696" t="s">
        <v>409</v>
      </c>
      <c r="B5" s="697"/>
      <c r="C5" s="697"/>
      <c r="D5" s="697"/>
      <c r="E5" s="697"/>
      <c r="F5" s="697"/>
      <c r="G5" s="697"/>
      <c r="H5" s="697"/>
      <c r="I5" s="697"/>
      <c r="J5" s="697"/>
      <c r="K5" s="698"/>
      <c r="L5" s="698"/>
      <c r="M5" s="698"/>
      <c r="N5" s="698"/>
    </row>
    <row r="6" spans="1:14" ht="14">
      <c r="A6" s="1594" t="s">
        <v>705</v>
      </c>
      <c r="B6" s="1594"/>
      <c r="C6" s="1594"/>
      <c r="D6" s="1594"/>
      <c r="E6" s="1594"/>
      <c r="F6" s="1594"/>
      <c r="G6" s="1594"/>
      <c r="H6" s="1594"/>
      <c r="I6" s="1594"/>
      <c r="J6" s="1594"/>
      <c r="K6" s="1594"/>
      <c r="L6" s="1594"/>
      <c r="M6" s="1594"/>
      <c r="N6" s="1594"/>
    </row>
    <row r="7" spans="1:14">
      <c r="A7" s="694"/>
      <c r="B7" s="694"/>
      <c r="C7" s="699"/>
      <c r="D7" s="699"/>
      <c r="E7" s="699"/>
      <c r="F7" s="699"/>
      <c r="G7" s="699"/>
      <c r="H7" s="699"/>
      <c r="I7" s="699"/>
      <c r="J7" s="699"/>
      <c r="K7" s="699"/>
      <c r="L7" s="699"/>
      <c r="M7" s="694"/>
      <c r="N7" s="694"/>
    </row>
    <row r="8" spans="1:14" s="40" customFormat="1" ht="28.5" customHeight="1">
      <c r="A8" s="698"/>
      <c r="B8" s="698"/>
      <c r="C8" s="698"/>
      <c r="D8" s="698"/>
      <c r="E8" s="698"/>
      <c r="F8" s="698"/>
      <c r="G8" s="700"/>
      <c r="H8" s="1595" t="s">
        <v>808</v>
      </c>
      <c r="I8" s="1596"/>
      <c r="J8" s="1595"/>
      <c r="K8" s="1596"/>
      <c r="L8" s="698"/>
      <c r="M8" s="698"/>
      <c r="N8" s="698"/>
    </row>
    <row r="9" spans="1:14" s="40" customFormat="1" ht="13.5" customHeight="1">
      <c r="A9" s="698"/>
      <c r="B9" s="698"/>
      <c r="C9" s="698"/>
      <c r="D9" s="698"/>
      <c r="E9" s="698"/>
      <c r="F9" s="698"/>
      <c r="G9" s="700"/>
      <c r="H9" s="701"/>
      <c r="I9" s="701"/>
      <c r="J9" s="701"/>
      <c r="K9" s="701"/>
      <c r="L9" s="698"/>
      <c r="M9" s="698"/>
      <c r="N9" s="698"/>
    </row>
    <row r="10" spans="1:14" s="40" customFormat="1" ht="13.5" customHeight="1">
      <c r="A10" s="698"/>
      <c r="B10" s="698"/>
      <c r="C10" s="698"/>
      <c r="D10" s="698"/>
      <c r="E10" s="698"/>
      <c r="F10" s="698"/>
      <c r="G10" s="700"/>
      <c r="H10" s="701"/>
      <c r="I10" s="701"/>
      <c r="J10" s="701"/>
      <c r="K10" s="701"/>
      <c r="L10" s="698"/>
      <c r="M10" s="698"/>
      <c r="N10" s="698"/>
    </row>
    <row r="11" spans="1:14" ht="14">
      <c r="A11" s="694"/>
      <c r="B11" s="694"/>
      <c r="C11" s="707" t="s">
        <v>706</v>
      </c>
      <c r="D11" s="702"/>
      <c r="E11" s="702"/>
      <c r="F11" s="702"/>
      <c r="G11" s="702"/>
      <c r="H11" s="708"/>
      <c r="I11" s="708"/>
      <c r="J11" s="708"/>
      <c r="K11" s="708"/>
      <c r="L11" s="708" t="s">
        <v>707</v>
      </c>
      <c r="M11" s="694"/>
      <c r="N11" s="694"/>
    </row>
    <row r="12" spans="1:14" ht="21" customHeight="1">
      <c r="A12" s="694"/>
      <c r="B12" s="694"/>
      <c r="C12" s="1597" t="s">
        <v>708</v>
      </c>
      <c r="D12" s="1617"/>
      <c r="E12" s="1617"/>
      <c r="F12" s="1617"/>
      <c r="G12" s="1597" t="s">
        <v>709</v>
      </c>
      <c r="H12" s="1617"/>
      <c r="I12" s="1617"/>
      <c r="J12" s="1598"/>
      <c r="K12" s="1597" t="s">
        <v>710</v>
      </c>
      <c r="L12" s="1598"/>
      <c r="M12" s="702"/>
      <c r="N12" s="694"/>
    </row>
    <row r="13" spans="1:14">
      <c r="A13" s="694"/>
      <c r="B13" s="694"/>
      <c r="C13" s="1599"/>
      <c r="D13" s="1600"/>
      <c r="E13" s="1600"/>
      <c r="F13" s="1600"/>
      <c r="G13" s="709" t="s">
        <v>711</v>
      </c>
      <c r="H13" s="710"/>
      <c r="I13" s="710"/>
      <c r="J13" s="711"/>
      <c r="K13" s="1605"/>
      <c r="L13" s="1606"/>
      <c r="M13" s="702"/>
      <c r="N13" s="694"/>
    </row>
    <row r="14" spans="1:14">
      <c r="A14" s="694"/>
      <c r="B14" s="694"/>
      <c r="C14" s="1601"/>
      <c r="D14" s="1602"/>
      <c r="E14" s="1602"/>
      <c r="F14" s="1602"/>
      <c r="G14" s="712"/>
      <c r="H14" s="713"/>
      <c r="I14" s="713"/>
      <c r="J14" s="714"/>
      <c r="K14" s="1607"/>
      <c r="L14" s="1608"/>
      <c r="M14" s="702"/>
      <c r="N14" s="694"/>
    </row>
    <row r="15" spans="1:14">
      <c r="A15" s="694"/>
      <c r="B15" s="694"/>
      <c r="C15" s="1601"/>
      <c r="D15" s="1602"/>
      <c r="E15" s="1602"/>
      <c r="F15" s="1602"/>
      <c r="G15" s="712"/>
      <c r="H15" s="713"/>
      <c r="I15" s="713"/>
      <c r="J15" s="714"/>
      <c r="K15" s="1607"/>
      <c r="L15" s="1608"/>
      <c r="M15" s="702"/>
      <c r="N15" s="694"/>
    </row>
    <row r="16" spans="1:14">
      <c r="A16" s="694"/>
      <c r="B16" s="694"/>
      <c r="C16" s="1601"/>
      <c r="D16" s="1602"/>
      <c r="E16" s="1602"/>
      <c r="F16" s="1602"/>
      <c r="G16" s="712"/>
      <c r="H16" s="713"/>
      <c r="I16" s="713"/>
      <c r="J16" s="714"/>
      <c r="K16" s="1607"/>
      <c r="L16" s="1608"/>
      <c r="M16" s="702"/>
      <c r="N16" s="694"/>
    </row>
    <row r="17" spans="1:14">
      <c r="A17" s="694"/>
      <c r="B17" s="694"/>
      <c r="C17" s="1601"/>
      <c r="D17" s="1602"/>
      <c r="E17" s="1602"/>
      <c r="F17" s="1602"/>
      <c r="G17" s="712"/>
      <c r="H17" s="713"/>
      <c r="I17" s="713"/>
      <c r="J17" s="714"/>
      <c r="K17" s="1607"/>
      <c r="L17" s="1608"/>
      <c r="M17" s="702"/>
      <c r="N17" s="694"/>
    </row>
    <row r="18" spans="1:14">
      <c r="A18" s="694"/>
      <c r="B18" s="694"/>
      <c r="C18" s="1601"/>
      <c r="D18" s="1602"/>
      <c r="E18" s="1602"/>
      <c r="F18" s="1602"/>
      <c r="G18" s="712"/>
      <c r="H18" s="713"/>
      <c r="I18" s="713"/>
      <c r="J18" s="714"/>
      <c r="K18" s="1607"/>
      <c r="L18" s="1608"/>
      <c r="M18" s="702"/>
      <c r="N18" s="694"/>
    </row>
    <row r="19" spans="1:14" ht="27" customHeight="1">
      <c r="A19" s="694"/>
      <c r="B19" s="694"/>
      <c r="C19" s="1601"/>
      <c r="D19" s="1602"/>
      <c r="E19" s="1602"/>
      <c r="F19" s="1602"/>
      <c r="G19" s="712"/>
      <c r="H19" s="713"/>
      <c r="I19" s="713"/>
      <c r="J19" s="714"/>
      <c r="K19" s="1607"/>
      <c r="L19" s="1608"/>
      <c r="M19" s="702"/>
      <c r="N19" s="694"/>
    </row>
    <row r="20" spans="1:14" ht="30" customHeight="1">
      <c r="A20" s="694"/>
      <c r="B20" s="694"/>
      <c r="C20" s="1603"/>
      <c r="D20" s="1604"/>
      <c r="E20" s="1604"/>
      <c r="F20" s="1604"/>
      <c r="G20" s="715"/>
      <c r="H20" s="716"/>
      <c r="I20" s="716"/>
      <c r="J20" s="717"/>
      <c r="K20" s="1609"/>
      <c r="L20" s="1610"/>
      <c r="M20" s="702"/>
      <c r="N20" s="694"/>
    </row>
    <row r="21" spans="1:14" ht="16.5" customHeight="1">
      <c r="A21" s="694"/>
      <c r="B21" s="694"/>
      <c r="C21" s="703"/>
      <c r="D21" s="704"/>
      <c r="E21" s="704"/>
      <c r="F21" s="704"/>
      <c r="G21" s="704"/>
      <c r="H21" s="704"/>
      <c r="I21" s="704"/>
      <c r="J21" s="705"/>
      <c r="K21" s="706"/>
      <c r="L21" s="706"/>
      <c r="M21" s="702"/>
      <c r="N21" s="694"/>
    </row>
    <row r="22" spans="1:14" ht="27" customHeight="1">
      <c r="A22" s="694"/>
      <c r="B22" s="694"/>
      <c r="C22" s="707" t="s">
        <v>712</v>
      </c>
      <c r="D22" s="702"/>
      <c r="E22" s="702"/>
      <c r="F22" s="702"/>
      <c r="G22" s="702"/>
      <c r="H22" s="708"/>
      <c r="I22" s="708"/>
      <c r="J22" s="708"/>
      <c r="K22" s="708"/>
      <c r="L22" s="708" t="s">
        <v>707</v>
      </c>
      <c r="M22" s="702"/>
      <c r="N22" s="694"/>
    </row>
    <row r="23" spans="1:14" ht="21" customHeight="1">
      <c r="A23" s="694"/>
      <c r="B23" s="694"/>
      <c r="C23" s="1611" t="s">
        <v>713</v>
      </c>
      <c r="D23" s="1612"/>
      <c r="E23" s="1597" t="s">
        <v>714</v>
      </c>
      <c r="F23" s="1617"/>
      <c r="G23" s="1617"/>
      <c r="H23" s="1617"/>
      <c r="I23" s="1617"/>
      <c r="J23" s="1598"/>
      <c r="K23" s="1617" t="s">
        <v>710</v>
      </c>
      <c r="L23" s="1598"/>
      <c r="M23" s="702"/>
      <c r="N23" s="694"/>
    </row>
    <row r="24" spans="1:14" ht="27" customHeight="1">
      <c r="A24" s="694"/>
      <c r="B24" s="694"/>
      <c r="C24" s="1613"/>
      <c r="D24" s="1614"/>
      <c r="E24" s="1618"/>
      <c r="F24" s="1619"/>
      <c r="G24" s="1619"/>
      <c r="H24" s="1619"/>
      <c r="I24" s="1619"/>
      <c r="J24" s="1620"/>
      <c r="K24" s="1624" t="s">
        <v>715</v>
      </c>
      <c r="L24" s="1625"/>
      <c r="M24" s="702"/>
      <c r="N24" s="694"/>
    </row>
    <row r="25" spans="1:14" ht="27" customHeight="1">
      <c r="A25" s="694"/>
      <c r="B25" s="694"/>
      <c r="C25" s="1613"/>
      <c r="D25" s="1614"/>
      <c r="E25" s="1621"/>
      <c r="F25" s="1622"/>
      <c r="G25" s="1622"/>
      <c r="H25" s="1622"/>
      <c r="I25" s="1622"/>
      <c r="J25" s="1623"/>
      <c r="K25" s="1607"/>
      <c r="L25" s="1608"/>
      <c r="M25" s="702"/>
      <c r="N25" s="694"/>
    </row>
    <row r="26" spans="1:14" ht="27" customHeight="1">
      <c r="A26" s="694"/>
      <c r="B26" s="694"/>
      <c r="C26" s="1613"/>
      <c r="D26" s="1614"/>
      <c r="E26" s="1621"/>
      <c r="F26" s="1622"/>
      <c r="G26" s="1622"/>
      <c r="H26" s="1622"/>
      <c r="I26" s="1622"/>
      <c r="J26" s="1623"/>
      <c r="K26" s="1607"/>
      <c r="L26" s="1608"/>
      <c r="M26" s="702"/>
      <c r="N26" s="694"/>
    </row>
    <row r="27" spans="1:14" ht="27" customHeight="1">
      <c r="A27" s="694"/>
      <c r="B27" s="694"/>
      <c r="C27" s="1613"/>
      <c r="D27" s="1614"/>
      <c r="E27" s="1621"/>
      <c r="F27" s="1622"/>
      <c r="G27" s="1622"/>
      <c r="H27" s="1622"/>
      <c r="I27" s="1622"/>
      <c r="J27" s="1623"/>
      <c r="K27" s="1607"/>
      <c r="L27" s="1608"/>
      <c r="M27" s="702"/>
      <c r="N27" s="694"/>
    </row>
    <row r="28" spans="1:14" ht="27" customHeight="1">
      <c r="A28" s="694"/>
      <c r="B28" s="694"/>
      <c r="C28" s="1613"/>
      <c r="D28" s="1614"/>
      <c r="E28" s="1597" t="s">
        <v>716</v>
      </c>
      <c r="F28" s="1617"/>
      <c r="G28" s="1617"/>
      <c r="H28" s="1617"/>
      <c r="I28" s="1617"/>
      <c r="J28" s="1598"/>
      <c r="K28" s="1607"/>
      <c r="L28" s="1608"/>
      <c r="M28" s="702"/>
      <c r="N28" s="694"/>
    </row>
    <row r="29" spans="1:14" ht="27" customHeight="1">
      <c r="A29" s="694"/>
      <c r="B29" s="694"/>
      <c r="C29" s="1613"/>
      <c r="D29" s="1614"/>
      <c r="E29" s="1626"/>
      <c r="F29" s="1627"/>
      <c r="G29" s="1627"/>
      <c r="H29" s="1627"/>
      <c r="I29" s="1627"/>
      <c r="J29" s="1628"/>
      <c r="K29" s="1607"/>
      <c r="L29" s="1608"/>
      <c r="M29" s="702"/>
      <c r="N29" s="694"/>
    </row>
    <row r="30" spans="1:14" ht="21" customHeight="1">
      <c r="A30" s="694"/>
      <c r="B30" s="694"/>
      <c r="C30" s="1613"/>
      <c r="D30" s="1614"/>
      <c r="E30" s="1626"/>
      <c r="F30" s="1627"/>
      <c r="G30" s="1627"/>
      <c r="H30" s="1627"/>
      <c r="I30" s="1627"/>
      <c r="J30" s="1628"/>
      <c r="K30" s="1607"/>
      <c r="L30" s="1608"/>
      <c r="M30" s="702"/>
      <c r="N30" s="694"/>
    </row>
    <row r="31" spans="1:14">
      <c r="A31" s="694"/>
      <c r="B31" s="694"/>
      <c r="C31" s="1613"/>
      <c r="D31" s="1614"/>
      <c r="E31" s="1626"/>
      <c r="F31" s="1627"/>
      <c r="G31" s="1627"/>
      <c r="H31" s="1627"/>
      <c r="I31" s="1627"/>
      <c r="J31" s="1628"/>
      <c r="K31" s="1607"/>
      <c r="L31" s="1608"/>
      <c r="M31" s="702"/>
      <c r="N31" s="694"/>
    </row>
    <row r="32" spans="1:14">
      <c r="A32" s="694"/>
      <c r="B32" s="694"/>
      <c r="C32" s="1615"/>
      <c r="D32" s="1616"/>
      <c r="E32" s="1629"/>
      <c r="F32" s="1630"/>
      <c r="G32" s="1630"/>
      <c r="H32" s="1630"/>
      <c r="I32" s="1630"/>
      <c r="J32" s="1631"/>
      <c r="K32" s="1609"/>
      <c r="L32" s="1610"/>
      <c r="M32" s="702"/>
      <c r="N32" s="694"/>
    </row>
    <row r="33" spans="1:14">
      <c r="A33" s="694"/>
      <c r="B33" s="694"/>
      <c r="C33" s="1611" t="s">
        <v>717</v>
      </c>
      <c r="D33" s="1612"/>
      <c r="E33" s="1597" t="s">
        <v>714</v>
      </c>
      <c r="F33" s="1617"/>
      <c r="G33" s="1617"/>
      <c r="H33" s="1617"/>
      <c r="I33" s="1617"/>
      <c r="J33" s="1598"/>
      <c r="K33" s="1617" t="s">
        <v>710</v>
      </c>
      <c r="L33" s="1598"/>
      <c r="M33" s="702"/>
      <c r="N33" s="694"/>
    </row>
    <row r="34" spans="1:14">
      <c r="A34" s="694"/>
      <c r="B34" s="694"/>
      <c r="C34" s="1613"/>
      <c r="D34" s="1614"/>
      <c r="E34" s="1618"/>
      <c r="F34" s="1619"/>
      <c r="G34" s="1619"/>
      <c r="H34" s="1619"/>
      <c r="I34" s="1619"/>
      <c r="J34" s="1620"/>
      <c r="K34" s="1624" t="s">
        <v>718</v>
      </c>
      <c r="L34" s="1625"/>
      <c r="M34" s="702"/>
      <c r="N34" s="694"/>
    </row>
    <row r="35" spans="1:14">
      <c r="A35" s="694"/>
      <c r="B35" s="694"/>
      <c r="C35" s="1613"/>
      <c r="D35" s="1614"/>
      <c r="E35" s="1621"/>
      <c r="F35" s="1622"/>
      <c r="G35" s="1622"/>
      <c r="H35" s="1622"/>
      <c r="I35" s="1622"/>
      <c r="J35" s="1623"/>
      <c r="K35" s="1607"/>
      <c r="L35" s="1608"/>
      <c r="M35" s="702"/>
      <c r="N35" s="694"/>
    </row>
    <row r="36" spans="1:14">
      <c r="A36" s="694"/>
      <c r="B36" s="694"/>
      <c r="C36" s="1613"/>
      <c r="D36" s="1614"/>
      <c r="E36" s="1621"/>
      <c r="F36" s="1622"/>
      <c r="G36" s="1622"/>
      <c r="H36" s="1622"/>
      <c r="I36" s="1622"/>
      <c r="J36" s="1623"/>
      <c r="K36" s="1607"/>
      <c r="L36" s="1608"/>
      <c r="M36" s="702"/>
      <c r="N36" s="694"/>
    </row>
    <row r="37" spans="1:14">
      <c r="A37" s="694"/>
      <c r="B37" s="694"/>
      <c r="C37" s="1613"/>
      <c r="D37" s="1614"/>
      <c r="E37" s="1621"/>
      <c r="F37" s="1622"/>
      <c r="G37" s="1622"/>
      <c r="H37" s="1622"/>
      <c r="I37" s="1622"/>
      <c r="J37" s="1623"/>
      <c r="K37" s="1607"/>
      <c r="L37" s="1608"/>
      <c r="M37" s="702"/>
      <c r="N37" s="694"/>
    </row>
    <row r="38" spans="1:14">
      <c r="A38" s="694"/>
      <c r="B38" s="694"/>
      <c r="C38" s="1613"/>
      <c r="D38" s="1614"/>
      <c r="E38" s="1621"/>
      <c r="F38" s="1622"/>
      <c r="G38" s="1622"/>
      <c r="H38" s="1622"/>
      <c r="I38" s="1622"/>
      <c r="J38" s="1623"/>
      <c r="K38" s="1607"/>
      <c r="L38" s="1608"/>
      <c r="M38" s="702"/>
      <c r="N38" s="694"/>
    </row>
    <row r="39" spans="1:14">
      <c r="A39" s="694"/>
      <c r="B39" s="694"/>
      <c r="C39" s="1613"/>
      <c r="D39" s="1614"/>
      <c r="E39" s="1621"/>
      <c r="F39" s="1622"/>
      <c r="G39" s="1622"/>
      <c r="H39" s="1622"/>
      <c r="I39" s="1622"/>
      <c r="J39" s="1623"/>
      <c r="K39" s="1607"/>
      <c r="L39" s="1608"/>
      <c r="M39" s="702"/>
      <c r="N39" s="694"/>
    </row>
    <row r="40" spans="1:14">
      <c r="A40" s="694"/>
      <c r="B40" s="694"/>
      <c r="C40" s="1613"/>
      <c r="D40" s="1614"/>
      <c r="E40" s="1597" t="s">
        <v>716</v>
      </c>
      <c r="F40" s="1617"/>
      <c r="G40" s="1617"/>
      <c r="H40" s="1617"/>
      <c r="I40" s="1617"/>
      <c r="J40" s="1598"/>
      <c r="K40" s="1607"/>
      <c r="L40" s="1608"/>
      <c r="M40" s="702"/>
      <c r="N40" s="694"/>
    </row>
    <row r="41" spans="1:14">
      <c r="A41" s="694"/>
      <c r="B41" s="694"/>
      <c r="C41" s="1613"/>
      <c r="D41" s="1614"/>
      <c r="E41" s="1626"/>
      <c r="F41" s="1627"/>
      <c r="G41" s="1627"/>
      <c r="H41" s="1627"/>
      <c r="I41" s="1627"/>
      <c r="J41" s="1628"/>
      <c r="K41" s="1607"/>
      <c r="L41" s="1608"/>
      <c r="M41" s="702"/>
      <c r="N41" s="694"/>
    </row>
    <row r="42" spans="1:14">
      <c r="A42" s="694"/>
      <c r="B42" s="694"/>
      <c r="C42" s="1613"/>
      <c r="D42" s="1614"/>
      <c r="E42" s="1626"/>
      <c r="F42" s="1627"/>
      <c r="G42" s="1627"/>
      <c r="H42" s="1627"/>
      <c r="I42" s="1627"/>
      <c r="J42" s="1628"/>
      <c r="K42" s="1607"/>
      <c r="L42" s="1608"/>
      <c r="M42" s="702"/>
      <c r="N42" s="694"/>
    </row>
    <row r="43" spans="1:14">
      <c r="A43" s="694"/>
      <c r="B43" s="694"/>
      <c r="C43" s="1613"/>
      <c r="D43" s="1614"/>
      <c r="E43" s="1626"/>
      <c r="F43" s="1627"/>
      <c r="G43" s="1627"/>
      <c r="H43" s="1627"/>
      <c r="I43" s="1627"/>
      <c r="J43" s="1628"/>
      <c r="K43" s="1607"/>
      <c r="L43" s="1608"/>
      <c r="M43" s="702"/>
      <c r="N43" s="694"/>
    </row>
    <row r="44" spans="1:14">
      <c r="A44" s="694"/>
      <c r="B44" s="694"/>
      <c r="C44" s="1613"/>
      <c r="D44" s="1614"/>
      <c r="E44" s="1626"/>
      <c r="F44" s="1627"/>
      <c r="G44" s="1627"/>
      <c r="H44" s="1627"/>
      <c r="I44" s="1627"/>
      <c r="J44" s="1628"/>
      <c r="K44" s="1607"/>
      <c r="L44" s="1608"/>
      <c r="M44" s="702"/>
      <c r="N44" s="694"/>
    </row>
    <row r="45" spans="1:14">
      <c r="A45" s="694"/>
      <c r="B45" s="694"/>
      <c r="C45" s="1613"/>
      <c r="D45" s="1614"/>
      <c r="E45" s="1626"/>
      <c r="F45" s="1627"/>
      <c r="G45" s="1627"/>
      <c r="H45" s="1627"/>
      <c r="I45" s="1627"/>
      <c r="J45" s="1628"/>
      <c r="K45" s="1607"/>
      <c r="L45" s="1608"/>
      <c r="M45" s="702"/>
      <c r="N45" s="694"/>
    </row>
    <row r="46" spans="1:14">
      <c r="A46" s="694"/>
      <c r="B46" s="694"/>
      <c r="C46" s="1615"/>
      <c r="D46" s="1616"/>
      <c r="E46" s="1629"/>
      <c r="F46" s="1630"/>
      <c r="G46" s="1630"/>
      <c r="H46" s="1630"/>
      <c r="I46" s="1630"/>
      <c r="J46" s="1631"/>
      <c r="K46" s="1609"/>
      <c r="L46" s="1610"/>
      <c r="M46" s="702"/>
      <c r="N46" s="694"/>
    </row>
    <row r="47" spans="1:14">
      <c r="A47" s="694"/>
      <c r="B47" s="694"/>
      <c r="C47" s="1611" t="s">
        <v>719</v>
      </c>
      <c r="D47" s="1612"/>
      <c r="E47" s="1597" t="s">
        <v>714</v>
      </c>
      <c r="F47" s="1617"/>
      <c r="G47" s="1617"/>
      <c r="H47" s="1617"/>
      <c r="I47" s="1617"/>
      <c r="J47" s="1598"/>
      <c r="K47" s="1617" t="s">
        <v>710</v>
      </c>
      <c r="L47" s="1598"/>
      <c r="M47" s="702"/>
      <c r="N47" s="694"/>
    </row>
    <row r="48" spans="1:14">
      <c r="A48" s="694"/>
      <c r="B48" s="694"/>
      <c r="C48" s="1613"/>
      <c r="D48" s="1614"/>
      <c r="E48" s="1618"/>
      <c r="F48" s="1619"/>
      <c r="G48" s="1619"/>
      <c r="H48" s="1619"/>
      <c r="I48" s="1619"/>
      <c r="J48" s="1620"/>
      <c r="K48" s="1624" t="s">
        <v>720</v>
      </c>
      <c r="L48" s="1625"/>
      <c r="M48" s="702"/>
      <c r="N48" s="694"/>
    </row>
    <row r="49" spans="1:14">
      <c r="A49" s="694"/>
      <c r="B49" s="694"/>
      <c r="C49" s="1613"/>
      <c r="D49" s="1614"/>
      <c r="E49" s="1621"/>
      <c r="F49" s="1622"/>
      <c r="G49" s="1622"/>
      <c r="H49" s="1622"/>
      <c r="I49" s="1622"/>
      <c r="J49" s="1623"/>
      <c r="K49" s="1636"/>
      <c r="L49" s="1637"/>
      <c r="M49" s="702"/>
      <c r="N49" s="694"/>
    </row>
    <row r="50" spans="1:14">
      <c r="A50" s="694"/>
      <c r="B50" s="694"/>
      <c r="C50" s="1613"/>
      <c r="D50" s="1614"/>
      <c r="E50" s="1621"/>
      <c r="F50" s="1622"/>
      <c r="G50" s="1622"/>
      <c r="H50" s="1622"/>
      <c r="I50" s="1622"/>
      <c r="J50" s="1623"/>
      <c r="K50" s="1636"/>
      <c r="L50" s="1637"/>
      <c r="M50" s="702"/>
      <c r="N50" s="694"/>
    </row>
    <row r="51" spans="1:14">
      <c r="A51" s="694"/>
      <c r="B51" s="694"/>
      <c r="C51" s="1613"/>
      <c r="D51" s="1614"/>
      <c r="E51" s="1621"/>
      <c r="F51" s="1622"/>
      <c r="G51" s="1622"/>
      <c r="H51" s="1622"/>
      <c r="I51" s="1622"/>
      <c r="J51" s="1623"/>
      <c r="K51" s="1636"/>
      <c r="L51" s="1637"/>
      <c r="M51" s="702"/>
      <c r="N51" s="694"/>
    </row>
    <row r="52" spans="1:14">
      <c r="A52" s="694"/>
      <c r="B52" s="694"/>
      <c r="C52" s="1613"/>
      <c r="D52" s="1614"/>
      <c r="E52" s="1621"/>
      <c r="F52" s="1622"/>
      <c r="G52" s="1622"/>
      <c r="H52" s="1622"/>
      <c r="I52" s="1622"/>
      <c r="J52" s="1623"/>
      <c r="K52" s="1636"/>
      <c r="L52" s="1637"/>
      <c r="M52" s="702"/>
      <c r="N52" s="694"/>
    </row>
    <row r="53" spans="1:14">
      <c r="A53" s="694"/>
      <c r="B53" s="694"/>
      <c r="C53" s="1613"/>
      <c r="D53" s="1614"/>
      <c r="E53" s="1621"/>
      <c r="F53" s="1622"/>
      <c r="G53" s="1622"/>
      <c r="H53" s="1622"/>
      <c r="I53" s="1622"/>
      <c r="J53" s="1623"/>
      <c r="K53" s="1636"/>
      <c r="L53" s="1637"/>
      <c r="M53" s="702"/>
      <c r="N53" s="694"/>
    </row>
    <row r="54" spans="1:14">
      <c r="A54" s="694"/>
      <c r="B54" s="694"/>
      <c r="C54" s="1613"/>
      <c r="D54" s="1614"/>
      <c r="E54" s="1597" t="s">
        <v>716</v>
      </c>
      <c r="F54" s="1617"/>
      <c r="G54" s="1617"/>
      <c r="H54" s="1617"/>
      <c r="I54" s="1617"/>
      <c r="J54" s="1598"/>
      <c r="K54" s="1636"/>
      <c r="L54" s="1637"/>
      <c r="M54" s="702"/>
      <c r="N54" s="694"/>
    </row>
    <row r="55" spans="1:14">
      <c r="A55" s="694"/>
      <c r="B55" s="694"/>
      <c r="C55" s="1613"/>
      <c r="D55" s="1614"/>
      <c r="E55" s="1626"/>
      <c r="F55" s="1627"/>
      <c r="G55" s="1627"/>
      <c r="H55" s="1627"/>
      <c r="I55" s="1627"/>
      <c r="J55" s="1628"/>
      <c r="K55" s="1636"/>
      <c r="L55" s="1637"/>
      <c r="M55" s="702"/>
      <c r="N55" s="694"/>
    </row>
    <row r="56" spans="1:14">
      <c r="A56" s="694"/>
      <c r="B56" s="694"/>
      <c r="C56" s="1613"/>
      <c r="D56" s="1614"/>
      <c r="E56" s="1626"/>
      <c r="F56" s="1627"/>
      <c r="G56" s="1627"/>
      <c r="H56" s="1627"/>
      <c r="I56" s="1627"/>
      <c r="J56" s="1628"/>
      <c r="K56" s="1636"/>
      <c r="L56" s="1637"/>
      <c r="M56" s="702"/>
      <c r="N56" s="694"/>
    </row>
    <row r="57" spans="1:14">
      <c r="A57" s="694"/>
      <c r="B57" s="694"/>
      <c r="C57" s="1613"/>
      <c r="D57" s="1614"/>
      <c r="E57" s="1626"/>
      <c r="F57" s="1627"/>
      <c r="G57" s="1627"/>
      <c r="H57" s="1627"/>
      <c r="I57" s="1627"/>
      <c r="J57" s="1628"/>
      <c r="K57" s="1636"/>
      <c r="L57" s="1637"/>
      <c r="M57" s="702"/>
      <c r="N57" s="694"/>
    </row>
    <row r="58" spans="1:14">
      <c r="A58" s="694"/>
      <c r="B58" s="694"/>
      <c r="C58" s="1613"/>
      <c r="D58" s="1614"/>
      <c r="E58" s="1626"/>
      <c r="F58" s="1627"/>
      <c r="G58" s="1627"/>
      <c r="H58" s="1627"/>
      <c r="I58" s="1627"/>
      <c r="J58" s="1628"/>
      <c r="K58" s="1636"/>
      <c r="L58" s="1637"/>
      <c r="M58" s="702"/>
      <c r="N58" s="694"/>
    </row>
    <row r="59" spans="1:14">
      <c r="A59" s="694"/>
      <c r="B59" s="694"/>
      <c r="C59" s="1613"/>
      <c r="D59" s="1614"/>
      <c r="E59" s="1626"/>
      <c r="F59" s="1627"/>
      <c r="G59" s="1627"/>
      <c r="H59" s="1627"/>
      <c r="I59" s="1627"/>
      <c r="J59" s="1628"/>
      <c r="K59" s="1636"/>
      <c r="L59" s="1637"/>
      <c r="M59" s="702"/>
      <c r="N59" s="694"/>
    </row>
    <row r="60" spans="1:14">
      <c r="A60" s="694"/>
      <c r="B60" s="694"/>
      <c r="C60" s="1615"/>
      <c r="D60" s="1616"/>
      <c r="E60" s="1629"/>
      <c r="F60" s="1630"/>
      <c r="G60" s="1630"/>
      <c r="H60" s="1630"/>
      <c r="I60" s="1630"/>
      <c r="J60" s="1631"/>
      <c r="K60" s="1638"/>
      <c r="L60" s="1639"/>
      <c r="M60" s="702"/>
      <c r="N60" s="694"/>
    </row>
    <row r="61" spans="1:14">
      <c r="A61" s="694"/>
      <c r="B61" s="694"/>
      <c r="C61" s="1597" t="s">
        <v>721</v>
      </c>
      <c r="D61" s="1617"/>
      <c r="E61" s="1630"/>
      <c r="F61" s="1630"/>
      <c r="G61" s="1630"/>
      <c r="H61" s="1617"/>
      <c r="I61" s="1617"/>
      <c r="J61" s="1598"/>
      <c r="K61" s="1633"/>
      <c r="L61" s="1634"/>
      <c r="M61" s="702"/>
      <c r="N61" s="694"/>
    </row>
    <row r="62" spans="1:14">
      <c r="A62" s="694"/>
      <c r="B62" s="694"/>
      <c r="C62" s="718"/>
      <c r="D62" s="708"/>
      <c r="E62" s="708"/>
      <c r="F62" s="708"/>
      <c r="G62" s="708"/>
      <c r="H62" s="708"/>
      <c r="I62" s="708"/>
      <c r="J62" s="708"/>
      <c r="K62" s="708"/>
      <c r="L62" s="708"/>
      <c r="M62" s="702"/>
      <c r="N62" s="694"/>
    </row>
    <row r="63" spans="1:14">
      <c r="A63" s="694"/>
      <c r="B63" s="694"/>
      <c r="C63" s="1635" t="s">
        <v>722</v>
      </c>
      <c r="D63" s="1635"/>
      <c r="E63" s="1635"/>
      <c r="F63" s="1635"/>
      <c r="G63" s="1635"/>
      <c r="H63" s="1635"/>
      <c r="I63" s="1635"/>
      <c r="J63" s="1635"/>
      <c r="K63" s="1635"/>
      <c r="L63" s="1635"/>
      <c r="M63" s="702"/>
      <c r="N63" s="694"/>
    </row>
    <row r="64" spans="1:14">
      <c r="A64" s="694"/>
      <c r="B64" s="694"/>
      <c r="C64" s="719" t="s">
        <v>723</v>
      </c>
      <c r="D64" s="720"/>
      <c r="E64" s="720"/>
      <c r="F64" s="720"/>
      <c r="G64" s="720"/>
      <c r="H64" s="720"/>
      <c r="I64" s="720"/>
      <c r="J64" s="720"/>
      <c r="K64" s="720"/>
      <c r="L64" s="720"/>
      <c r="M64" s="702"/>
      <c r="N64" s="694"/>
    </row>
    <row r="65" spans="1:14">
      <c r="A65" s="694"/>
      <c r="B65" s="694"/>
      <c r="C65" s="708" t="s">
        <v>724</v>
      </c>
      <c r="D65" s="720"/>
      <c r="E65" s="720"/>
      <c r="F65" s="720"/>
      <c r="G65" s="720"/>
      <c r="H65" s="720"/>
      <c r="I65" s="720"/>
      <c r="J65" s="720"/>
      <c r="K65" s="720"/>
      <c r="L65" s="720"/>
      <c r="M65" s="702"/>
      <c r="N65" s="694"/>
    </row>
    <row r="66" spans="1:14">
      <c r="A66" s="694"/>
      <c r="B66" s="694"/>
      <c r="C66" s="708" t="s">
        <v>725</v>
      </c>
      <c r="D66" s="720"/>
      <c r="E66" s="720"/>
      <c r="F66" s="720"/>
      <c r="G66" s="720"/>
      <c r="H66" s="720"/>
      <c r="I66" s="720"/>
      <c r="J66" s="720"/>
      <c r="K66" s="720"/>
      <c r="L66" s="720"/>
      <c r="M66" s="702"/>
      <c r="N66" s="694"/>
    </row>
    <row r="67" spans="1:14">
      <c r="A67" s="694"/>
      <c r="B67" s="694"/>
      <c r="C67" s="719" t="s">
        <v>726</v>
      </c>
      <c r="D67" s="720"/>
      <c r="E67" s="720"/>
      <c r="F67" s="720"/>
      <c r="G67" s="720"/>
      <c r="H67" s="720"/>
      <c r="I67" s="720"/>
      <c r="J67" s="720"/>
      <c r="K67" s="720"/>
      <c r="L67" s="720"/>
      <c r="M67" s="702"/>
      <c r="N67" s="694"/>
    </row>
    <row r="68" spans="1:14">
      <c r="C68" s="604"/>
      <c r="D68" s="605"/>
      <c r="E68" s="605"/>
      <c r="F68" s="605"/>
      <c r="G68" s="605"/>
      <c r="H68" s="605"/>
      <c r="I68" s="605"/>
      <c r="J68" s="605"/>
      <c r="K68" s="605"/>
      <c r="L68" s="605"/>
      <c r="M68" s="606"/>
    </row>
    <row r="69" spans="1:14">
      <c r="A69" s="1632" t="s">
        <v>836</v>
      </c>
      <c r="B69" s="1632"/>
      <c r="C69" s="1632"/>
      <c r="D69" s="1632"/>
      <c r="E69" s="1632"/>
      <c r="F69" s="1632"/>
      <c r="G69" s="1632"/>
      <c r="H69" s="1632"/>
      <c r="I69" s="1632"/>
      <c r="J69" s="1632"/>
      <c r="K69" s="1632"/>
      <c r="L69" s="1632"/>
      <c r="M69" s="1632"/>
      <c r="N69" s="1632"/>
    </row>
  </sheetData>
  <mergeCells count="38">
    <mergeCell ref="A69:N69"/>
    <mergeCell ref="C61:J61"/>
    <mergeCell ref="K61:L61"/>
    <mergeCell ref="C63:L63"/>
    <mergeCell ref="C47:D60"/>
    <mergeCell ref="E47:J47"/>
    <mergeCell ref="K47:L47"/>
    <mergeCell ref="E48:J53"/>
    <mergeCell ref="K48:L48"/>
    <mergeCell ref="K49:L60"/>
    <mergeCell ref="E54:J54"/>
    <mergeCell ref="E55:J60"/>
    <mergeCell ref="C33:D46"/>
    <mergeCell ref="E33:J33"/>
    <mergeCell ref="K33:L33"/>
    <mergeCell ref="E34:J39"/>
    <mergeCell ref="K34:L34"/>
    <mergeCell ref="K35:L46"/>
    <mergeCell ref="E40:J40"/>
    <mergeCell ref="E41:J46"/>
    <mergeCell ref="K12:L12"/>
    <mergeCell ref="C13:F20"/>
    <mergeCell ref="K13:L20"/>
    <mergeCell ref="C23:D32"/>
    <mergeCell ref="E23:J23"/>
    <mergeCell ref="K23:L23"/>
    <mergeCell ref="E24:J27"/>
    <mergeCell ref="K24:L24"/>
    <mergeCell ref="K25:L32"/>
    <mergeCell ref="E28:J28"/>
    <mergeCell ref="E29:J32"/>
    <mergeCell ref="C12:F12"/>
    <mergeCell ref="G12:J12"/>
    <mergeCell ref="C2:L2"/>
    <mergeCell ref="A3:N3"/>
    <mergeCell ref="A6:N6"/>
    <mergeCell ref="H8:I8"/>
    <mergeCell ref="J8:K8"/>
  </mergeCells>
  <phoneticPr fontId="12"/>
  <printOptions horizontalCentered="1" verticalCentered="1"/>
  <pageMargins left="0.98425196850393704" right="0.43307086614173229" top="0.78740157480314965" bottom="0.62992125984251968" header="0.51181102362204722" footer="0.51181102362204722"/>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showZeros="0" view="pageBreakPreview" zoomScaleNormal="100" zoomScaleSheetLayoutView="100" workbookViewId="0">
      <selection activeCell="A15" sqref="A15:J15"/>
    </sheetView>
  </sheetViews>
  <sheetFormatPr defaultColWidth="9" defaultRowHeight="13"/>
  <cols>
    <col min="1" max="10" width="8.7265625" style="40" customWidth="1"/>
    <col min="11" max="16384" width="9" style="40"/>
  </cols>
  <sheetData>
    <row r="1" spans="1:10" ht="21" customHeight="1">
      <c r="A1" s="417" t="s">
        <v>413</v>
      </c>
      <c r="B1" s="56"/>
      <c r="C1" s="56"/>
      <c r="D1" s="58"/>
      <c r="E1" s="56"/>
      <c r="F1" s="56"/>
      <c r="G1" s="56"/>
      <c r="H1" s="56"/>
      <c r="I1" s="56"/>
      <c r="J1" s="56"/>
    </row>
    <row r="2" spans="1:10" ht="16.5" customHeight="1">
      <c r="A2" s="56"/>
      <c r="B2" s="56"/>
      <c r="C2" s="56"/>
      <c r="D2" s="56"/>
      <c r="E2" s="57"/>
      <c r="F2" s="56"/>
      <c r="G2" s="56"/>
      <c r="H2" s="56"/>
      <c r="I2" s="56"/>
      <c r="J2" s="56"/>
    </row>
    <row r="3" spans="1:10" ht="28.5" customHeight="1">
      <c r="A3" s="56"/>
      <c r="B3" s="56"/>
      <c r="C3" s="56"/>
      <c r="D3" s="56"/>
      <c r="E3" s="56"/>
      <c r="F3" s="50"/>
      <c r="G3" s="1649" t="s">
        <v>412</v>
      </c>
      <c r="H3" s="1650"/>
      <c r="I3" s="1649"/>
      <c r="J3" s="1650"/>
    </row>
    <row r="4" spans="1:10" ht="16.5" customHeight="1">
      <c r="A4" s="56"/>
      <c r="B4" s="56"/>
      <c r="C4" s="56"/>
      <c r="D4" s="56"/>
      <c r="E4" s="56"/>
      <c r="F4" s="56"/>
      <c r="G4" s="117"/>
      <c r="H4" s="117"/>
      <c r="I4" s="117"/>
      <c r="J4" s="117"/>
    </row>
    <row r="5" spans="1:10" ht="28.5" customHeight="1">
      <c r="A5" s="56" t="s">
        <v>408</v>
      </c>
      <c r="B5" s="56"/>
      <c r="C5" s="56"/>
      <c r="D5" s="56"/>
      <c r="E5" s="56"/>
      <c r="F5" s="56"/>
      <c r="G5" s="56"/>
      <c r="H5" s="56"/>
      <c r="I5" s="56"/>
      <c r="J5" s="56"/>
    </row>
    <row r="6" spans="1:10" ht="27" customHeight="1">
      <c r="A6" s="1649" t="s">
        <v>403</v>
      </c>
      <c r="B6" s="1651"/>
      <c r="C6" s="1650"/>
      <c r="D6" s="1649" t="s">
        <v>407</v>
      </c>
      <c r="E6" s="1650"/>
      <c r="F6" s="1649" t="s">
        <v>406</v>
      </c>
      <c r="G6" s="1651"/>
      <c r="H6" s="1651"/>
      <c r="I6" s="1651"/>
      <c r="J6" s="1650"/>
    </row>
    <row r="7" spans="1:10" ht="27" customHeight="1">
      <c r="A7" s="1640" t="s">
        <v>509</v>
      </c>
      <c r="B7" s="1641"/>
      <c r="C7" s="1642"/>
      <c r="D7" s="55"/>
      <c r="E7" s="54"/>
      <c r="F7" s="53"/>
      <c r="G7" s="53"/>
      <c r="H7" s="53"/>
      <c r="I7" s="53"/>
      <c r="J7" s="54"/>
    </row>
    <row r="8" spans="1:10" ht="27" customHeight="1">
      <c r="A8" s="1643"/>
      <c r="B8" s="1644"/>
      <c r="C8" s="1645"/>
      <c r="D8" s="51"/>
      <c r="E8" s="49"/>
      <c r="F8" s="50"/>
      <c r="G8" s="50"/>
      <c r="H8" s="50"/>
      <c r="I8" s="50"/>
      <c r="J8" s="49"/>
    </row>
    <row r="9" spans="1:10" ht="27" customHeight="1">
      <c r="A9" s="1643"/>
      <c r="B9" s="1644"/>
      <c r="C9" s="1645"/>
      <c r="D9" s="51"/>
      <c r="E9" s="49"/>
      <c r="F9" s="50"/>
      <c r="G9" s="50"/>
      <c r="H9" s="50"/>
      <c r="I9" s="50"/>
      <c r="J9" s="49"/>
    </row>
    <row r="10" spans="1:10" ht="27" customHeight="1">
      <c r="A10" s="1646"/>
      <c r="B10" s="1647"/>
      <c r="C10" s="1648"/>
      <c r="D10" s="48"/>
      <c r="E10" s="46"/>
      <c r="F10" s="47"/>
      <c r="G10" s="47"/>
      <c r="H10" s="47"/>
      <c r="I10" s="47"/>
      <c r="J10" s="46"/>
    </row>
    <row r="11" spans="1:10" ht="27" customHeight="1">
      <c r="A11" s="1653" t="s">
        <v>411</v>
      </c>
      <c r="B11" s="1641"/>
      <c r="C11" s="1642"/>
      <c r="D11" s="51"/>
      <c r="E11" s="49"/>
      <c r="F11" s="50"/>
      <c r="G11" s="50"/>
      <c r="H11" s="50"/>
      <c r="I11" s="50"/>
      <c r="J11" s="49"/>
    </row>
    <row r="12" spans="1:10" ht="27" customHeight="1">
      <c r="A12" s="1643"/>
      <c r="B12" s="1644"/>
      <c r="C12" s="1645"/>
      <c r="D12" s="51"/>
      <c r="E12" s="49"/>
      <c r="F12" s="50"/>
      <c r="G12" s="50"/>
      <c r="H12" s="50"/>
      <c r="I12" s="50"/>
      <c r="J12" s="49"/>
    </row>
    <row r="13" spans="1:10" ht="27" customHeight="1">
      <c r="A13" s="1643"/>
      <c r="B13" s="1644"/>
      <c r="C13" s="1645"/>
      <c r="D13" s="51"/>
      <c r="E13" s="49"/>
      <c r="F13" s="50"/>
      <c r="G13" s="50"/>
      <c r="H13" s="50"/>
      <c r="I13" s="50"/>
      <c r="J13" s="49"/>
    </row>
    <row r="14" spans="1:10" ht="27" customHeight="1">
      <c r="A14" s="1646"/>
      <c r="B14" s="1647"/>
      <c r="C14" s="1648"/>
      <c r="D14" s="48"/>
      <c r="E14" s="46"/>
      <c r="F14" s="47"/>
      <c r="G14" s="47"/>
      <c r="H14" s="47"/>
      <c r="I14" s="47"/>
      <c r="J14" s="46"/>
    </row>
    <row r="15" spans="1:10" ht="30" customHeight="1">
      <c r="A15" s="1654" t="s">
        <v>405</v>
      </c>
      <c r="B15" s="1655"/>
      <c r="C15" s="1655"/>
      <c r="D15" s="1655"/>
      <c r="E15" s="1655"/>
      <c r="F15" s="1655"/>
      <c r="G15" s="1655"/>
      <c r="H15" s="1655"/>
      <c r="I15" s="1655"/>
      <c r="J15" s="1655"/>
    </row>
    <row r="16" spans="1:10" ht="16.5" customHeight="1">
      <c r="A16" s="56"/>
      <c r="B16" s="56"/>
      <c r="C16" s="56"/>
      <c r="D16" s="56"/>
      <c r="E16" s="56"/>
      <c r="F16" s="56"/>
      <c r="G16" s="56"/>
      <c r="H16" s="56"/>
      <c r="I16" s="56"/>
      <c r="J16" s="56"/>
    </row>
    <row r="17" spans="1:21" ht="27" customHeight="1">
      <c r="A17" s="56" t="s">
        <v>404</v>
      </c>
      <c r="B17" s="56"/>
      <c r="C17" s="56"/>
      <c r="D17" s="56"/>
      <c r="E17" s="56"/>
      <c r="F17" s="56"/>
      <c r="G17" s="56"/>
      <c r="H17" s="56"/>
      <c r="I17" s="56"/>
      <c r="J17" s="56"/>
    </row>
    <row r="18" spans="1:21" ht="21" customHeight="1">
      <c r="A18" s="1649" t="s">
        <v>403</v>
      </c>
      <c r="B18" s="1651"/>
      <c r="C18" s="1650"/>
      <c r="D18" s="1649" t="s">
        <v>402</v>
      </c>
      <c r="E18" s="1650"/>
      <c r="F18" s="1651" t="s">
        <v>401</v>
      </c>
      <c r="G18" s="1651"/>
      <c r="H18" s="1651"/>
      <c r="I18" s="1651"/>
      <c r="J18" s="1650"/>
    </row>
    <row r="19" spans="1:21" ht="29.25" customHeight="1">
      <c r="A19" s="1640" t="s">
        <v>509</v>
      </c>
      <c r="B19" s="1656"/>
      <c r="C19" s="1657"/>
      <c r="D19" s="55"/>
      <c r="E19" s="54"/>
      <c r="F19" s="53"/>
      <c r="G19" s="53"/>
      <c r="H19" s="53"/>
      <c r="I19" s="53"/>
      <c r="J19" s="52" t="s">
        <v>4</v>
      </c>
    </row>
    <row r="20" spans="1:21" ht="29.25" customHeight="1">
      <c r="A20" s="1658"/>
      <c r="B20" s="1659"/>
      <c r="C20" s="1660"/>
      <c r="D20" s="51"/>
      <c r="E20" s="49"/>
      <c r="F20" s="50"/>
      <c r="G20" s="50"/>
      <c r="H20" s="50"/>
      <c r="I20" s="50"/>
      <c r="J20" s="49"/>
    </row>
    <row r="21" spans="1:21" ht="29.25" customHeight="1">
      <c r="A21" s="1658"/>
      <c r="B21" s="1659"/>
      <c r="C21" s="1660"/>
      <c r="D21" s="51"/>
      <c r="E21" s="49"/>
      <c r="F21" s="50"/>
      <c r="G21" s="50"/>
      <c r="H21" s="50"/>
      <c r="I21" s="50"/>
      <c r="J21" s="49"/>
    </row>
    <row r="22" spans="1:21" ht="29.25" customHeight="1">
      <c r="A22" s="1658"/>
      <c r="B22" s="1659"/>
      <c r="C22" s="1660"/>
      <c r="D22" s="51"/>
      <c r="E22" s="49"/>
      <c r="F22" s="50"/>
      <c r="G22" s="50"/>
      <c r="H22" s="50"/>
      <c r="I22" s="50"/>
      <c r="J22" s="49"/>
    </row>
    <row r="23" spans="1:21" ht="29.25" customHeight="1">
      <c r="A23" s="1661"/>
      <c r="B23" s="1662"/>
      <c r="C23" s="1663"/>
      <c r="D23" s="48"/>
      <c r="E23" s="46"/>
      <c r="F23" s="47"/>
      <c r="G23" s="47"/>
      <c r="H23" s="47"/>
      <c r="I23" s="47"/>
      <c r="J23" s="46"/>
    </row>
    <row r="24" spans="1:21" ht="29.25" customHeight="1">
      <c r="A24" s="1643" t="s">
        <v>411</v>
      </c>
      <c r="B24" s="1644"/>
      <c r="C24" s="1645"/>
      <c r="D24" s="51"/>
      <c r="E24" s="49"/>
      <c r="F24" s="50"/>
      <c r="G24" s="50"/>
      <c r="H24" s="50"/>
      <c r="I24" s="50"/>
      <c r="J24" s="52" t="s">
        <v>4</v>
      </c>
    </row>
    <row r="25" spans="1:21" ht="29.25" customHeight="1">
      <c r="A25" s="1643"/>
      <c r="B25" s="1644"/>
      <c r="C25" s="1645"/>
      <c r="D25" s="51"/>
      <c r="E25" s="49"/>
      <c r="F25" s="50"/>
      <c r="G25" s="50"/>
      <c r="H25" s="50"/>
      <c r="I25" s="50"/>
      <c r="J25" s="49"/>
    </row>
    <row r="26" spans="1:21" ht="29.25" customHeight="1">
      <c r="A26" s="1643"/>
      <c r="B26" s="1644"/>
      <c r="C26" s="1645"/>
      <c r="D26" s="116"/>
      <c r="E26" s="118"/>
      <c r="F26" s="117"/>
      <c r="G26" s="117"/>
      <c r="H26" s="117"/>
      <c r="I26" s="117"/>
      <c r="J26" s="49"/>
    </row>
    <row r="27" spans="1:21" ht="29.25" customHeight="1">
      <c r="A27" s="1643"/>
      <c r="B27" s="1644"/>
      <c r="C27" s="1645"/>
      <c r="D27" s="51"/>
      <c r="E27" s="49"/>
      <c r="F27" s="50"/>
      <c r="G27" s="50"/>
      <c r="H27" s="50"/>
      <c r="I27" s="50"/>
      <c r="J27" s="49"/>
    </row>
    <row r="28" spans="1:21" ht="29.25" customHeight="1">
      <c r="A28" s="1646"/>
      <c r="B28" s="1647"/>
      <c r="C28" s="1648"/>
      <c r="D28" s="48"/>
      <c r="E28" s="46"/>
      <c r="F28" s="47"/>
      <c r="G28" s="47"/>
      <c r="H28" s="47"/>
      <c r="I28" s="47"/>
      <c r="J28" s="49"/>
    </row>
    <row r="29" spans="1:21" ht="31.5" customHeight="1">
      <c r="A29" s="1649" t="s">
        <v>400</v>
      </c>
      <c r="B29" s="1651"/>
      <c r="C29" s="1651"/>
      <c r="D29" s="1651"/>
      <c r="E29" s="1650"/>
      <c r="F29" s="45"/>
      <c r="G29" s="45"/>
      <c r="H29" s="45"/>
      <c r="I29" s="45"/>
      <c r="J29" s="44"/>
    </row>
    <row r="30" spans="1:21" ht="21" customHeight="1">
      <c r="A30" s="43" t="s">
        <v>410</v>
      </c>
      <c r="B30" s="43"/>
      <c r="C30" s="43"/>
      <c r="D30" s="43"/>
      <c r="E30" s="43"/>
      <c r="F30" s="43"/>
      <c r="G30" s="43"/>
      <c r="H30" s="43"/>
      <c r="I30" s="43"/>
      <c r="J30" s="43"/>
      <c r="K30" s="42"/>
      <c r="L30" s="42"/>
      <c r="M30" s="42"/>
      <c r="N30" s="42"/>
      <c r="O30" s="42"/>
      <c r="P30" s="42"/>
      <c r="Q30" s="42"/>
      <c r="R30" s="42"/>
      <c r="S30" s="42"/>
      <c r="T30" s="42"/>
      <c r="U30" s="42"/>
    </row>
    <row r="31" spans="1:21">
      <c r="A31" s="41"/>
      <c r="B31" s="41"/>
      <c r="C31" s="41"/>
      <c r="D31" s="41"/>
      <c r="E31" s="41"/>
      <c r="F31" s="41"/>
      <c r="G31" s="41"/>
      <c r="H31" s="41"/>
      <c r="I31" s="41"/>
      <c r="J31" s="41"/>
      <c r="K31" s="41"/>
      <c r="L31" s="41"/>
      <c r="M31" s="41"/>
      <c r="N31" s="41"/>
      <c r="O31" s="41"/>
      <c r="P31" s="41"/>
      <c r="Q31" s="41"/>
      <c r="R31" s="41"/>
      <c r="S31" s="41"/>
      <c r="T31" s="41"/>
      <c r="U31" s="41"/>
    </row>
    <row r="32" spans="1:21">
      <c r="A32" s="1652" t="s">
        <v>907</v>
      </c>
      <c r="B32" s="1652"/>
      <c r="C32" s="1652"/>
      <c r="D32" s="1652"/>
      <c r="E32" s="1652"/>
      <c r="F32" s="1652"/>
      <c r="G32" s="1652"/>
      <c r="H32" s="1652"/>
      <c r="I32" s="1652"/>
      <c r="J32" s="1652"/>
    </row>
    <row r="43" spans="2:2">
      <c r="B43" s="43"/>
    </row>
  </sheetData>
  <mergeCells count="15">
    <mergeCell ref="A32:J32"/>
    <mergeCell ref="A24:C28"/>
    <mergeCell ref="A29:E29"/>
    <mergeCell ref="A11:C14"/>
    <mergeCell ref="A15:J15"/>
    <mergeCell ref="A18:C18"/>
    <mergeCell ref="D18:E18"/>
    <mergeCell ref="F18:J18"/>
    <mergeCell ref="A19:C23"/>
    <mergeCell ref="A7:C10"/>
    <mergeCell ref="G3:H3"/>
    <mergeCell ref="I3:J3"/>
    <mergeCell ref="A6:C6"/>
    <mergeCell ref="D6:E6"/>
    <mergeCell ref="F6:J6"/>
  </mergeCells>
  <phoneticPr fontId="12"/>
  <pageMargins left="0.99" right="0.42" top="0.8" bottom="0.64" header="0.51200000000000001" footer="0.51200000000000001"/>
  <pageSetup paperSize="9"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7"/>
  <sheetViews>
    <sheetView view="pageBreakPreview" zoomScale="70" zoomScaleNormal="100" zoomScaleSheetLayoutView="70" workbookViewId="0">
      <selection activeCell="AT24" sqref="AT24:AV24"/>
    </sheetView>
  </sheetViews>
  <sheetFormatPr defaultColWidth="9" defaultRowHeight="13"/>
  <cols>
    <col min="1" max="1" width="2.6328125" style="2164" customWidth="1"/>
    <col min="2" max="2" width="2.6328125" style="2163" customWidth="1"/>
    <col min="3" max="82" width="2.6328125" style="2164" customWidth="1"/>
    <col min="83" max="16384" width="9" style="2164"/>
  </cols>
  <sheetData>
    <row r="1" spans="1:89">
      <c r="A1" s="2162" t="s">
        <v>947</v>
      </c>
    </row>
    <row r="2" spans="1:89">
      <c r="B2" s="721"/>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3" t="s">
        <v>278</v>
      </c>
      <c r="BI2" s="723"/>
      <c r="BJ2" s="723"/>
      <c r="BK2" s="723"/>
      <c r="BL2" s="723"/>
      <c r="BM2" s="723"/>
      <c r="BN2" s="723"/>
      <c r="BO2" s="723"/>
      <c r="BP2" s="722"/>
      <c r="BQ2" s="722"/>
      <c r="BR2" s="722"/>
      <c r="BS2" s="722"/>
      <c r="BT2" s="722"/>
      <c r="BU2" s="722"/>
      <c r="BV2" s="722"/>
      <c r="BW2" s="722"/>
      <c r="BX2" s="722"/>
      <c r="BY2" s="722"/>
    </row>
    <row r="3" spans="1:89">
      <c r="A3" s="2164" t="s">
        <v>277</v>
      </c>
      <c r="B3" s="721"/>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row>
    <row r="4" spans="1:89">
      <c r="B4" s="721"/>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722"/>
      <c r="BW4" s="722"/>
      <c r="BX4" s="722"/>
      <c r="BY4" s="722"/>
    </row>
    <row r="5" spans="1:89" ht="13" customHeight="1">
      <c r="A5" s="722"/>
      <c r="B5" s="1664" t="s">
        <v>276</v>
      </c>
      <c r="C5" s="1665"/>
      <c r="D5" s="1665"/>
      <c r="E5" s="1665"/>
      <c r="F5" s="1665"/>
      <c r="G5" s="1666"/>
      <c r="H5" s="1664" t="s">
        <v>275</v>
      </c>
      <c r="I5" s="1665"/>
      <c r="J5" s="1666"/>
      <c r="K5" s="937" t="s">
        <v>727</v>
      </c>
      <c r="L5" s="937"/>
      <c r="M5" s="937"/>
      <c r="N5" s="937"/>
      <c r="O5" s="938"/>
      <c r="P5" s="937" t="s">
        <v>691</v>
      </c>
      <c r="Q5" s="937"/>
      <c r="R5" s="937"/>
      <c r="S5" s="937"/>
      <c r="T5" s="937"/>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722"/>
      <c r="BN5" s="722"/>
      <c r="BO5" s="722"/>
      <c r="BP5" s="722"/>
      <c r="BQ5" s="722"/>
      <c r="BR5" s="722"/>
      <c r="BS5" s="722"/>
      <c r="BT5" s="722"/>
      <c r="BU5" s="722"/>
      <c r="BV5" s="722"/>
      <c r="BW5" s="722"/>
      <c r="BX5" s="722"/>
      <c r="BY5" s="722"/>
    </row>
    <row r="6" spans="1:89">
      <c r="A6" s="722"/>
      <c r="B6" s="1667"/>
      <c r="C6" s="1668"/>
      <c r="D6" s="1668"/>
      <c r="E6" s="1668"/>
      <c r="F6" s="1668"/>
      <c r="G6" s="1669"/>
      <c r="H6" s="1667"/>
      <c r="I6" s="1668"/>
      <c r="J6" s="1669"/>
      <c r="K6" s="939"/>
      <c r="L6" s="939"/>
      <c r="M6" s="939"/>
      <c r="N6" s="939"/>
      <c r="O6" s="940"/>
      <c r="P6" s="939"/>
      <c r="Q6" s="939"/>
      <c r="R6" s="939"/>
      <c r="S6" s="939"/>
      <c r="T6" s="939"/>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c r="BP6" s="722"/>
      <c r="BQ6" s="722"/>
      <c r="BR6" s="722"/>
      <c r="BS6" s="722"/>
      <c r="BT6" s="722"/>
      <c r="BU6" s="722"/>
      <c r="BV6" s="722"/>
      <c r="BW6" s="722"/>
      <c r="BX6" s="722"/>
      <c r="BY6" s="722"/>
    </row>
    <row r="7" spans="1:89">
      <c r="A7" s="722"/>
      <c r="B7" s="724"/>
      <c r="C7" s="824"/>
      <c r="D7" s="824"/>
      <c r="E7" s="824"/>
      <c r="F7" s="824"/>
      <c r="G7" s="808"/>
      <c r="H7" s="807"/>
      <c r="I7" s="824"/>
      <c r="J7" s="725" t="s">
        <v>209</v>
      </c>
      <c r="K7" s="678"/>
      <c r="L7" s="679"/>
      <c r="M7" s="679"/>
      <c r="N7" s="679"/>
      <c r="O7" s="679" t="s">
        <v>208</v>
      </c>
      <c r="P7" s="678"/>
      <c r="Q7" s="679"/>
      <c r="R7" s="679"/>
      <c r="S7" s="679"/>
      <c r="T7" s="680" t="s">
        <v>207</v>
      </c>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c r="BU7" s="722"/>
      <c r="BV7" s="722"/>
      <c r="BW7" s="722"/>
      <c r="BX7" s="722"/>
      <c r="BY7" s="722"/>
    </row>
    <row r="8" spans="1:89" ht="18.75" customHeight="1">
      <c r="A8" s="722"/>
      <c r="B8" s="726" t="s">
        <v>274</v>
      </c>
      <c r="C8" s="727"/>
      <c r="D8" s="727"/>
      <c r="E8" s="727"/>
      <c r="F8" s="727"/>
      <c r="G8" s="728"/>
      <c r="H8" s="1670"/>
      <c r="I8" s="1671"/>
      <c r="J8" s="1672"/>
      <c r="K8" s="945"/>
      <c r="L8" s="945"/>
      <c r="M8" s="945"/>
      <c r="N8" s="945"/>
      <c r="O8" s="946"/>
      <c r="P8" s="945"/>
      <c r="Q8" s="945"/>
      <c r="R8" s="945"/>
      <c r="S8" s="945"/>
      <c r="T8" s="945"/>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2"/>
      <c r="AZ8" s="722"/>
      <c r="BA8" s="722"/>
      <c r="BB8" s="722"/>
      <c r="BC8" s="722"/>
      <c r="BD8" s="722"/>
      <c r="BE8" s="722"/>
      <c r="BF8" s="722"/>
      <c r="BG8" s="722"/>
      <c r="BH8" s="722"/>
      <c r="BI8" s="722"/>
      <c r="BJ8" s="722"/>
      <c r="BK8" s="722"/>
      <c r="BL8" s="722"/>
      <c r="BM8" s="722"/>
      <c r="BN8" s="722"/>
      <c r="BO8" s="722"/>
      <c r="BP8" s="722"/>
      <c r="BQ8" s="722"/>
      <c r="BR8" s="722"/>
      <c r="BS8" s="722"/>
      <c r="BT8" s="722"/>
      <c r="BU8" s="722"/>
      <c r="BV8" s="722"/>
      <c r="BW8" s="722"/>
      <c r="BX8" s="722"/>
      <c r="BY8" s="722"/>
    </row>
    <row r="9" spans="1:89" ht="18.75" customHeight="1">
      <c r="A9" s="722"/>
      <c r="B9" s="729" t="s">
        <v>273</v>
      </c>
      <c r="C9" s="730"/>
      <c r="D9" s="730"/>
      <c r="E9" s="730"/>
      <c r="F9" s="730"/>
      <c r="G9" s="731"/>
      <c r="H9" s="1673"/>
      <c r="I9" s="1674"/>
      <c r="J9" s="1675"/>
      <c r="K9" s="947"/>
      <c r="L9" s="947"/>
      <c r="M9" s="947"/>
      <c r="N9" s="947"/>
      <c r="O9" s="947"/>
      <c r="P9" s="947"/>
      <c r="Q9" s="947"/>
      <c r="R9" s="947"/>
      <c r="S9" s="947"/>
      <c r="T9" s="947"/>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722"/>
      <c r="BN9" s="722"/>
      <c r="BO9" s="722"/>
      <c r="BP9" s="722"/>
      <c r="BQ9" s="722"/>
      <c r="BR9" s="722"/>
      <c r="BS9" s="722"/>
      <c r="BT9" s="722"/>
      <c r="BU9" s="722"/>
      <c r="BV9" s="722"/>
      <c r="BW9" s="722"/>
      <c r="BX9" s="722"/>
      <c r="BY9" s="722"/>
    </row>
    <row r="10" spans="1:89" ht="18.75" customHeight="1">
      <c r="A10" s="722"/>
      <c r="B10" s="1676" t="s">
        <v>272</v>
      </c>
      <c r="C10" s="1677"/>
      <c r="D10" s="1677"/>
      <c r="E10" s="1677"/>
      <c r="F10" s="1677"/>
      <c r="G10" s="1678"/>
      <c r="H10" s="1679">
        <f>H8+H9</f>
        <v>0</v>
      </c>
      <c r="I10" s="1680"/>
      <c r="J10" s="1681"/>
      <c r="K10" s="948">
        <f>K8+K9</f>
        <v>0</v>
      </c>
      <c r="L10" s="948"/>
      <c r="M10" s="948"/>
      <c r="N10" s="948"/>
      <c r="O10" s="948"/>
      <c r="P10" s="948">
        <f>P8+P9</f>
        <v>0</v>
      </c>
      <c r="Q10" s="948"/>
      <c r="R10" s="948"/>
      <c r="S10" s="948"/>
      <c r="T10" s="948"/>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722"/>
      <c r="BA10" s="722"/>
      <c r="BB10" s="722"/>
      <c r="BC10" s="722"/>
      <c r="BD10" s="722"/>
      <c r="BE10" s="722"/>
      <c r="BF10" s="722"/>
      <c r="BG10" s="722"/>
      <c r="BH10" s="722"/>
      <c r="BI10" s="722"/>
      <c r="BJ10" s="722"/>
      <c r="BK10" s="722"/>
      <c r="BL10" s="722"/>
      <c r="BM10" s="722"/>
      <c r="BN10" s="722"/>
      <c r="BO10" s="722"/>
      <c r="BP10" s="722"/>
      <c r="BQ10" s="722"/>
      <c r="BR10" s="722"/>
      <c r="BS10" s="722"/>
      <c r="BT10" s="722"/>
      <c r="BU10" s="722"/>
      <c r="BV10" s="722"/>
      <c r="BW10" s="722"/>
      <c r="BX10" s="722"/>
      <c r="BY10" s="722"/>
    </row>
    <row r="11" spans="1:89" ht="18.75" customHeight="1">
      <c r="A11" s="722"/>
      <c r="B11" s="732" t="s">
        <v>271</v>
      </c>
      <c r="C11" s="811"/>
      <c r="D11" s="811"/>
      <c r="E11" s="811"/>
      <c r="F11" s="811"/>
      <c r="G11" s="812"/>
      <c r="H11" s="1686"/>
      <c r="I11" s="1687"/>
      <c r="J11" s="1688"/>
      <c r="K11" s="960"/>
      <c r="L11" s="960"/>
      <c r="M11" s="960"/>
      <c r="N11" s="960"/>
      <c r="O11" s="960"/>
      <c r="P11" s="960"/>
      <c r="Q11" s="960"/>
      <c r="R11" s="960"/>
      <c r="S11" s="960"/>
      <c r="T11" s="960"/>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2"/>
      <c r="AY11" s="722"/>
      <c r="AZ11" s="722"/>
      <c r="BA11" s="722"/>
      <c r="BB11" s="722"/>
      <c r="BC11" s="722"/>
      <c r="BD11" s="722"/>
      <c r="BE11" s="722"/>
      <c r="BF11" s="722"/>
      <c r="BG11" s="722"/>
      <c r="BH11" s="722"/>
      <c r="BI11" s="722"/>
      <c r="BJ11" s="722"/>
      <c r="BK11" s="722"/>
      <c r="BL11" s="722"/>
      <c r="BM11" s="722"/>
      <c r="BN11" s="722"/>
      <c r="BO11" s="722"/>
      <c r="BP11" s="722"/>
      <c r="BQ11" s="722"/>
      <c r="BR11" s="722"/>
      <c r="BS11" s="722"/>
      <c r="BT11" s="722"/>
      <c r="BU11" s="722"/>
      <c r="BV11" s="722"/>
      <c r="BW11" s="722"/>
      <c r="BX11" s="722"/>
      <c r="BY11" s="722"/>
    </row>
    <row r="12" spans="1:89" ht="18" customHeight="1">
      <c r="A12" s="722"/>
      <c r="B12" s="1689" t="s">
        <v>270</v>
      </c>
      <c r="C12" s="1677"/>
      <c r="D12" s="1677"/>
      <c r="E12" s="1677"/>
      <c r="F12" s="1677"/>
      <c r="G12" s="1678"/>
      <c r="H12" s="1690">
        <f>H10+H11</f>
        <v>0</v>
      </c>
      <c r="I12" s="1691"/>
      <c r="J12" s="1692"/>
      <c r="K12" s="941">
        <f>K10+K11</f>
        <v>0</v>
      </c>
      <c r="L12" s="941"/>
      <c r="M12" s="941"/>
      <c r="N12" s="941"/>
      <c r="O12" s="941"/>
      <c r="P12" s="941">
        <f>P10+P11</f>
        <v>0</v>
      </c>
      <c r="Q12" s="941"/>
      <c r="R12" s="941"/>
      <c r="S12" s="941"/>
      <c r="T12" s="941"/>
      <c r="U12" s="722"/>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c r="BP12" s="722"/>
      <c r="BQ12" s="722"/>
      <c r="BR12" s="722"/>
      <c r="BS12" s="722"/>
      <c r="BT12" s="722"/>
      <c r="BU12" s="722"/>
      <c r="BV12" s="722"/>
      <c r="BW12" s="722"/>
      <c r="BX12" s="722"/>
      <c r="BY12" s="722"/>
    </row>
    <row r="13" spans="1:89">
      <c r="A13" s="722"/>
      <c r="B13" s="721"/>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2"/>
      <c r="AQ13" s="722"/>
      <c r="AR13" s="722"/>
      <c r="AS13" s="722"/>
      <c r="AT13" s="722"/>
      <c r="AU13" s="722"/>
      <c r="AV13" s="722"/>
      <c r="AW13" s="722"/>
      <c r="AX13" s="722"/>
      <c r="AY13" s="722"/>
      <c r="AZ13" s="722"/>
      <c r="BA13" s="722"/>
      <c r="BB13" s="722"/>
      <c r="BC13" s="722"/>
      <c r="BD13" s="722"/>
      <c r="BE13" s="722"/>
      <c r="BF13" s="722"/>
      <c r="BG13" s="722"/>
      <c r="BH13" s="722"/>
      <c r="BI13" s="722"/>
      <c r="BJ13" s="722"/>
      <c r="BK13" s="722"/>
      <c r="BL13" s="722"/>
      <c r="BM13" s="722"/>
      <c r="BN13" s="722"/>
      <c r="BO13" s="722"/>
      <c r="BP13" s="722"/>
      <c r="BQ13" s="722"/>
      <c r="BR13" s="722"/>
      <c r="BS13" s="722"/>
      <c r="BT13" s="722"/>
      <c r="BU13" s="722"/>
      <c r="BV13" s="722"/>
      <c r="BW13" s="722"/>
      <c r="BX13" s="722"/>
      <c r="BY13" s="722"/>
    </row>
    <row r="14" spans="1:89">
      <c r="A14" s="722" t="s">
        <v>269</v>
      </c>
      <c r="B14" s="721"/>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22"/>
      <c r="BK14" s="722"/>
      <c r="BL14" s="722"/>
      <c r="BM14" s="722"/>
      <c r="BN14" s="722"/>
      <c r="BO14" s="722"/>
      <c r="BP14" s="722"/>
      <c r="BQ14" s="722"/>
      <c r="BR14" s="722"/>
      <c r="BS14" s="722"/>
      <c r="BT14" s="722"/>
      <c r="BU14" s="722"/>
      <c r="BV14" s="722"/>
      <c r="BW14" s="722"/>
      <c r="BX14" s="722"/>
      <c r="BY14" s="722"/>
    </row>
    <row r="15" spans="1:89">
      <c r="A15" s="722"/>
      <c r="B15" s="721"/>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c r="BP15" s="722"/>
      <c r="BQ15" s="722"/>
      <c r="BR15" s="722"/>
      <c r="BS15" s="722"/>
      <c r="BT15" s="722"/>
      <c r="BU15" s="722"/>
      <c r="BV15" s="722"/>
      <c r="BW15" s="722"/>
      <c r="BX15" s="722"/>
      <c r="BY15" s="722"/>
    </row>
    <row r="16" spans="1:89" s="2168" customFormat="1" ht="40" customHeight="1">
      <c r="A16" s="607"/>
      <c r="B16" s="1693" t="s">
        <v>226</v>
      </c>
      <c r="C16" s="1695" t="s">
        <v>251</v>
      </c>
      <c r="D16" s="1696"/>
      <c r="E16" s="1696"/>
      <c r="F16" s="1696"/>
      <c r="G16" s="1696"/>
      <c r="H16" s="1696"/>
      <c r="I16" s="1697"/>
      <c r="J16" s="1682" t="s">
        <v>224</v>
      </c>
      <c r="K16" s="1682"/>
      <c r="L16" s="1682"/>
      <c r="M16" s="1682"/>
      <c r="N16" s="1682" t="s">
        <v>223</v>
      </c>
      <c r="O16" s="1682"/>
      <c r="P16" s="1682"/>
      <c r="Q16" s="1682"/>
      <c r="R16" s="1684" t="s">
        <v>222</v>
      </c>
      <c r="S16" s="1684"/>
      <c r="T16" s="1684"/>
      <c r="U16" s="1684"/>
      <c r="V16" s="1684" t="s">
        <v>694</v>
      </c>
      <c r="W16" s="1682"/>
      <c r="X16" s="1682"/>
      <c r="Y16" s="1682"/>
      <c r="Z16" s="1684" t="s">
        <v>695</v>
      </c>
      <c r="AA16" s="1682"/>
      <c r="AB16" s="1682"/>
      <c r="AC16" s="1682"/>
      <c r="AD16" s="1703" t="s">
        <v>221</v>
      </c>
      <c r="AE16" s="1704"/>
      <c r="AF16" s="1704"/>
      <c r="AG16" s="1704"/>
      <c r="AH16" s="1704"/>
      <c r="AI16" s="1704"/>
      <c r="AJ16" s="1704"/>
      <c r="AK16" s="1704"/>
      <c r="AL16" s="1705"/>
      <c r="AM16" s="1709" t="s">
        <v>250</v>
      </c>
      <c r="AN16" s="1710"/>
      <c r="AO16" s="1710"/>
      <c r="AP16" s="1711"/>
      <c r="AQ16" s="1703" t="s">
        <v>249</v>
      </c>
      <c r="AR16" s="1704"/>
      <c r="AS16" s="1705"/>
      <c r="AT16" s="1703" t="s">
        <v>248</v>
      </c>
      <c r="AU16" s="1704"/>
      <c r="AV16" s="1705"/>
      <c r="AW16" s="1709" t="s">
        <v>219</v>
      </c>
      <c r="AX16" s="1710"/>
      <c r="AY16" s="1710"/>
      <c r="AZ16" s="1710"/>
      <c r="BA16" s="1710"/>
      <c r="BB16" s="1710"/>
      <c r="BC16" s="1703" t="s">
        <v>218</v>
      </c>
      <c r="BD16" s="1704"/>
      <c r="BE16" s="1704"/>
      <c r="BF16" s="1703" t="s">
        <v>268</v>
      </c>
      <c r="BG16" s="1704"/>
      <c r="BH16" s="1705"/>
      <c r="BI16" s="967" t="s">
        <v>696</v>
      </c>
      <c r="BJ16" s="968"/>
      <c r="BK16" s="969"/>
      <c r="BL16" s="1704" t="s">
        <v>267</v>
      </c>
      <c r="BM16" s="1704"/>
      <c r="BN16" s="1704"/>
      <c r="BO16" s="1705"/>
      <c r="BP16" s="937" t="s">
        <v>727</v>
      </c>
      <c r="BQ16" s="937"/>
      <c r="BR16" s="937"/>
      <c r="BS16" s="937"/>
      <c r="BT16" s="937"/>
      <c r="BU16" s="937" t="s">
        <v>691</v>
      </c>
      <c r="BV16" s="937"/>
      <c r="BW16" s="937"/>
      <c r="BX16" s="937"/>
      <c r="BY16" s="937"/>
      <c r="BZ16" s="2165"/>
      <c r="CA16" s="2166"/>
      <c r="CB16" s="2166"/>
      <c r="CC16" s="2167"/>
      <c r="CD16" s="2167"/>
      <c r="CE16" s="2167"/>
      <c r="CF16" s="2167"/>
      <c r="CG16" s="2167"/>
      <c r="CH16" s="2167"/>
      <c r="CI16" s="2167"/>
      <c r="CJ16" s="2167"/>
      <c r="CK16" s="2167"/>
    </row>
    <row r="17" spans="1:89" s="2168" customFormat="1" ht="40" customHeight="1">
      <c r="A17" s="607"/>
      <c r="B17" s="1694"/>
      <c r="C17" s="1698"/>
      <c r="D17" s="1699"/>
      <c r="E17" s="1699"/>
      <c r="F17" s="1699"/>
      <c r="G17" s="1699"/>
      <c r="H17" s="1699"/>
      <c r="I17" s="1700"/>
      <c r="J17" s="1683"/>
      <c r="K17" s="1683"/>
      <c r="L17" s="1683"/>
      <c r="M17" s="1683"/>
      <c r="N17" s="1683"/>
      <c r="O17" s="1683"/>
      <c r="P17" s="1683"/>
      <c r="Q17" s="1683"/>
      <c r="R17" s="1685"/>
      <c r="S17" s="1685"/>
      <c r="T17" s="1685"/>
      <c r="U17" s="1685"/>
      <c r="V17" s="1683"/>
      <c r="W17" s="1683"/>
      <c r="X17" s="1683"/>
      <c r="Y17" s="1683"/>
      <c r="Z17" s="1683"/>
      <c r="AA17" s="1683"/>
      <c r="AB17" s="1683"/>
      <c r="AC17" s="1683"/>
      <c r="AD17" s="1712" t="s">
        <v>247</v>
      </c>
      <c r="AE17" s="1713"/>
      <c r="AF17" s="1714"/>
      <c r="AG17" s="1712" t="s">
        <v>214</v>
      </c>
      <c r="AH17" s="1713"/>
      <c r="AI17" s="1714"/>
      <c r="AJ17" s="1712" t="s">
        <v>192</v>
      </c>
      <c r="AK17" s="1713"/>
      <c r="AL17" s="1714"/>
      <c r="AM17" s="1698" t="s">
        <v>246</v>
      </c>
      <c r="AN17" s="1700"/>
      <c r="AO17" s="1699" t="s">
        <v>245</v>
      </c>
      <c r="AP17" s="1699"/>
      <c r="AQ17" s="1706"/>
      <c r="AR17" s="1707"/>
      <c r="AS17" s="1708"/>
      <c r="AT17" s="1706"/>
      <c r="AU17" s="1707"/>
      <c r="AV17" s="1707"/>
      <c r="AW17" s="1703" t="s">
        <v>213</v>
      </c>
      <c r="AX17" s="1704"/>
      <c r="AY17" s="1705"/>
      <c r="AZ17" s="1701" t="s">
        <v>212</v>
      </c>
      <c r="BA17" s="1702"/>
      <c r="BB17" s="1702"/>
      <c r="BC17" s="1706"/>
      <c r="BD17" s="1707"/>
      <c r="BE17" s="1707"/>
      <c r="BF17" s="1706"/>
      <c r="BG17" s="1707"/>
      <c r="BH17" s="1708"/>
      <c r="BI17" s="972"/>
      <c r="BJ17" s="973"/>
      <c r="BK17" s="974"/>
      <c r="BL17" s="1707"/>
      <c r="BM17" s="1891"/>
      <c r="BN17" s="1891"/>
      <c r="BO17" s="1708"/>
      <c r="BP17" s="939"/>
      <c r="BQ17" s="939"/>
      <c r="BR17" s="939"/>
      <c r="BS17" s="939"/>
      <c r="BT17" s="939"/>
      <c r="BU17" s="939"/>
      <c r="BV17" s="939"/>
      <c r="BW17" s="939"/>
      <c r="BX17" s="939"/>
      <c r="BY17" s="939"/>
      <c r="BZ17" s="2165"/>
      <c r="CA17" s="2166"/>
      <c r="CB17" s="2166"/>
      <c r="CC17" s="2167"/>
      <c r="CD17" s="2167"/>
      <c r="CE17" s="2167"/>
      <c r="CF17" s="2167"/>
      <c r="CG17" s="2167"/>
      <c r="CH17" s="2167"/>
      <c r="CI17" s="2167"/>
      <c r="CJ17" s="2167"/>
      <c r="CK17" s="2167"/>
    </row>
    <row r="18" spans="1:89" s="2168" customFormat="1" ht="16.5" customHeight="1">
      <c r="A18" s="607"/>
      <c r="B18" s="608"/>
      <c r="C18" s="609"/>
      <c r="D18" s="610"/>
      <c r="E18" s="610"/>
      <c r="F18" s="610"/>
      <c r="G18" s="610"/>
      <c r="H18" s="610"/>
      <c r="I18" s="611" t="s">
        <v>209</v>
      </c>
      <c r="J18" s="612"/>
      <c r="K18" s="613"/>
      <c r="L18" s="613"/>
      <c r="M18" s="611" t="s">
        <v>208</v>
      </c>
      <c r="N18" s="612"/>
      <c r="O18" s="613"/>
      <c r="P18" s="613"/>
      <c r="Q18" s="611" t="s">
        <v>207</v>
      </c>
      <c r="R18" s="612"/>
      <c r="S18" s="613"/>
      <c r="T18" s="613"/>
      <c r="U18" s="611" t="s">
        <v>206</v>
      </c>
      <c r="V18" s="612"/>
      <c r="W18" s="613"/>
      <c r="X18" s="613"/>
      <c r="Y18" s="611" t="s">
        <v>205</v>
      </c>
      <c r="Z18" s="612"/>
      <c r="AA18" s="613"/>
      <c r="AB18" s="613"/>
      <c r="AC18" s="611" t="s">
        <v>204</v>
      </c>
      <c r="AD18" s="612"/>
      <c r="AE18" s="613"/>
      <c r="AF18" s="611" t="s">
        <v>203</v>
      </c>
      <c r="AG18" s="612"/>
      <c r="AH18" s="613"/>
      <c r="AI18" s="611" t="s">
        <v>202</v>
      </c>
      <c r="AJ18" s="612"/>
      <c r="AK18" s="613"/>
      <c r="AL18" s="611" t="s">
        <v>201</v>
      </c>
      <c r="AM18" s="612"/>
      <c r="AN18" s="611" t="s">
        <v>200</v>
      </c>
      <c r="AO18" s="613"/>
      <c r="AP18" s="614" t="s">
        <v>199</v>
      </c>
      <c r="AQ18" s="835"/>
      <c r="AR18" s="835"/>
      <c r="AS18" s="835" t="s">
        <v>198</v>
      </c>
      <c r="AT18" s="834"/>
      <c r="AU18" s="835"/>
      <c r="AV18" s="835" t="s">
        <v>197</v>
      </c>
      <c r="AW18" s="834"/>
      <c r="AX18" s="835"/>
      <c r="AY18" s="614" t="s">
        <v>196</v>
      </c>
      <c r="AZ18" s="834"/>
      <c r="BA18" s="835"/>
      <c r="BB18" s="835" t="s">
        <v>195</v>
      </c>
      <c r="BC18" s="834"/>
      <c r="BD18" s="835"/>
      <c r="BE18" s="835" t="s">
        <v>194</v>
      </c>
      <c r="BF18" s="1727" t="s">
        <v>193</v>
      </c>
      <c r="BG18" s="1728"/>
      <c r="BH18" s="1729"/>
      <c r="BI18" s="1166" t="s">
        <v>244</v>
      </c>
      <c r="BJ18" s="1167"/>
      <c r="BK18" s="1168"/>
      <c r="BL18" s="613"/>
      <c r="BM18" s="613"/>
      <c r="BN18" s="613"/>
      <c r="BO18" s="615" t="s">
        <v>243</v>
      </c>
      <c r="BP18" s="683"/>
      <c r="BQ18" s="684"/>
      <c r="BR18" s="684"/>
      <c r="BS18" s="684"/>
      <c r="BT18" s="685" t="s">
        <v>697</v>
      </c>
      <c r="BU18" s="683"/>
      <c r="BV18" s="684"/>
      <c r="BW18" s="684"/>
      <c r="BX18" s="684"/>
      <c r="BY18" s="685" t="s">
        <v>698</v>
      </c>
      <c r="BZ18" s="2169"/>
      <c r="CA18" s="2170"/>
      <c r="CB18" s="2171"/>
      <c r="CC18" s="2170"/>
      <c r="CD18" s="2170"/>
      <c r="CE18" s="2170"/>
      <c r="CF18" s="2171"/>
      <c r="CG18" s="2170"/>
      <c r="CH18" s="2170"/>
      <c r="CI18" s="2170"/>
      <c r="CJ18" s="2170"/>
      <c r="CK18" s="2171"/>
    </row>
    <row r="19" spans="1:89" s="2168" customFormat="1" ht="16.5" customHeight="1">
      <c r="A19" s="607"/>
      <c r="B19" s="616">
        <v>1</v>
      </c>
      <c r="C19" s="1730"/>
      <c r="D19" s="1730"/>
      <c r="E19" s="1730"/>
      <c r="F19" s="1730"/>
      <c r="G19" s="1730"/>
      <c r="H19" s="1730"/>
      <c r="I19" s="1730"/>
      <c r="J19" s="1731"/>
      <c r="K19" s="1732"/>
      <c r="L19" s="1732"/>
      <c r="M19" s="1733"/>
      <c r="N19" s="1731"/>
      <c r="O19" s="1732"/>
      <c r="P19" s="1732"/>
      <c r="Q19" s="1733"/>
      <c r="R19" s="1734"/>
      <c r="S19" s="1734"/>
      <c r="T19" s="1734"/>
      <c r="U19" s="1734"/>
      <c r="V19" s="1734"/>
      <c r="W19" s="1734"/>
      <c r="X19" s="1734"/>
      <c r="Y19" s="1734"/>
      <c r="Z19" s="1734"/>
      <c r="AA19" s="1734"/>
      <c r="AB19" s="1734"/>
      <c r="AC19" s="1734"/>
      <c r="AD19" s="1735"/>
      <c r="AE19" s="1736"/>
      <c r="AF19" s="1737"/>
      <c r="AG19" s="1735"/>
      <c r="AH19" s="1736"/>
      <c r="AI19" s="1737"/>
      <c r="AJ19" s="1735"/>
      <c r="AK19" s="1736"/>
      <c r="AL19" s="1737"/>
      <c r="AM19" s="1743"/>
      <c r="AN19" s="1744"/>
      <c r="AO19" s="1745"/>
      <c r="AP19" s="1744"/>
      <c r="AQ19" s="1746"/>
      <c r="AR19" s="1747"/>
      <c r="AS19" s="1748"/>
      <c r="AT19" s="1746"/>
      <c r="AU19" s="1747"/>
      <c r="AV19" s="1748"/>
      <c r="AW19" s="839"/>
      <c r="AX19" s="840"/>
      <c r="AY19" s="840"/>
      <c r="AZ19" s="839"/>
      <c r="BA19" s="840"/>
      <c r="BB19" s="840"/>
      <c r="BC19" s="1752"/>
      <c r="BD19" s="1753"/>
      <c r="BE19" s="1753"/>
      <c r="BF19" s="1715"/>
      <c r="BG19" s="1716"/>
      <c r="BH19" s="1717"/>
      <c r="BI19" s="1169"/>
      <c r="BJ19" s="1170"/>
      <c r="BK19" s="1171"/>
      <c r="BL19" s="1745"/>
      <c r="BM19" s="1745"/>
      <c r="BN19" s="1745"/>
      <c r="BO19" s="1744"/>
      <c r="BP19" s="1172"/>
      <c r="BQ19" s="1172"/>
      <c r="BR19" s="1172"/>
      <c r="BS19" s="1172"/>
      <c r="BT19" s="1172"/>
      <c r="BU19" s="1172"/>
      <c r="BV19" s="1172"/>
      <c r="BW19" s="1172"/>
      <c r="BX19" s="1172"/>
      <c r="BY19" s="1172"/>
      <c r="BZ19" s="2169"/>
      <c r="CA19" s="2170"/>
      <c r="CB19" s="2170"/>
      <c r="CC19" s="2172"/>
      <c r="CD19" s="2172"/>
      <c r="CE19" s="2172"/>
      <c r="CF19" s="2172"/>
      <c r="CG19" s="2172"/>
      <c r="CH19" s="2172"/>
      <c r="CI19" s="2172"/>
      <c r="CJ19" s="2172"/>
      <c r="CK19" s="2172"/>
    </row>
    <row r="20" spans="1:89" s="2168" customFormat="1" ht="16.5" customHeight="1">
      <c r="A20" s="607"/>
      <c r="B20" s="617">
        <v>2</v>
      </c>
      <c r="C20" s="1738"/>
      <c r="D20" s="1738"/>
      <c r="E20" s="1738"/>
      <c r="F20" s="1738"/>
      <c r="G20" s="1738"/>
      <c r="H20" s="1738"/>
      <c r="I20" s="1738"/>
      <c r="J20" s="1739"/>
      <c r="K20" s="1740"/>
      <c r="L20" s="1740"/>
      <c r="M20" s="1741"/>
      <c r="N20" s="1739"/>
      <c r="O20" s="1740"/>
      <c r="P20" s="1740"/>
      <c r="Q20" s="1741"/>
      <c r="R20" s="1742"/>
      <c r="S20" s="1742"/>
      <c r="T20" s="1742"/>
      <c r="U20" s="1742"/>
      <c r="V20" s="1742"/>
      <c r="W20" s="1742"/>
      <c r="X20" s="1742"/>
      <c r="Y20" s="1742"/>
      <c r="Z20" s="1742"/>
      <c r="AA20" s="1742"/>
      <c r="AB20" s="1742"/>
      <c r="AC20" s="1742"/>
      <c r="AD20" s="1724"/>
      <c r="AE20" s="1725"/>
      <c r="AF20" s="1726"/>
      <c r="AG20" s="1724"/>
      <c r="AH20" s="1725"/>
      <c r="AI20" s="1726"/>
      <c r="AJ20" s="1724"/>
      <c r="AK20" s="1725"/>
      <c r="AL20" s="1726"/>
      <c r="AM20" s="1749"/>
      <c r="AN20" s="1750"/>
      <c r="AO20" s="1751"/>
      <c r="AP20" s="1750"/>
      <c r="AQ20" s="1718"/>
      <c r="AR20" s="1719"/>
      <c r="AS20" s="1720"/>
      <c r="AT20" s="1718"/>
      <c r="AU20" s="1719"/>
      <c r="AV20" s="1720"/>
      <c r="AW20" s="830"/>
      <c r="AX20" s="831"/>
      <c r="AY20" s="831"/>
      <c r="AZ20" s="830"/>
      <c r="BA20" s="831"/>
      <c r="BB20" s="831"/>
      <c r="BC20" s="1718"/>
      <c r="BD20" s="1719"/>
      <c r="BE20" s="1719"/>
      <c r="BF20" s="1721"/>
      <c r="BG20" s="1722"/>
      <c r="BH20" s="1723"/>
      <c r="BI20" s="999"/>
      <c r="BJ20" s="1000"/>
      <c r="BK20" s="1001"/>
      <c r="BL20" s="1751"/>
      <c r="BM20" s="1751"/>
      <c r="BN20" s="1751"/>
      <c r="BO20" s="1750"/>
      <c r="BP20" s="1181"/>
      <c r="BQ20" s="1181"/>
      <c r="BR20" s="1181"/>
      <c r="BS20" s="1181"/>
      <c r="BT20" s="1181"/>
      <c r="BU20" s="1181"/>
      <c r="BV20" s="1181"/>
      <c r="BW20" s="1181"/>
      <c r="BX20" s="1181"/>
      <c r="BY20" s="1181"/>
      <c r="BZ20" s="2169"/>
      <c r="CA20" s="2170"/>
      <c r="CB20" s="2170"/>
      <c r="CC20" s="2172"/>
      <c r="CD20" s="2172"/>
      <c r="CE20" s="2172"/>
      <c r="CF20" s="2172"/>
      <c r="CG20" s="2172"/>
      <c r="CH20" s="2172"/>
      <c r="CI20" s="2172"/>
      <c r="CJ20" s="2172"/>
      <c r="CK20" s="2172"/>
    </row>
    <row r="21" spans="1:89" s="2168" customFormat="1" ht="16.5" customHeight="1">
      <c r="A21" s="607"/>
      <c r="B21" s="617">
        <v>3</v>
      </c>
      <c r="C21" s="1738"/>
      <c r="D21" s="1738"/>
      <c r="E21" s="1738"/>
      <c r="F21" s="1738"/>
      <c r="G21" s="1738"/>
      <c r="H21" s="1738"/>
      <c r="I21" s="1738"/>
      <c r="J21" s="1739"/>
      <c r="K21" s="1740"/>
      <c r="L21" s="1740"/>
      <c r="M21" s="1741"/>
      <c r="N21" s="1739"/>
      <c r="O21" s="1740"/>
      <c r="P21" s="1740"/>
      <c r="Q21" s="1741"/>
      <c r="R21" s="1742"/>
      <c r="S21" s="1742"/>
      <c r="T21" s="1742"/>
      <c r="U21" s="1742"/>
      <c r="V21" s="1742"/>
      <c r="W21" s="1742"/>
      <c r="X21" s="1742"/>
      <c r="Y21" s="1742"/>
      <c r="Z21" s="1742"/>
      <c r="AA21" s="1742"/>
      <c r="AB21" s="1742"/>
      <c r="AC21" s="1742"/>
      <c r="AD21" s="1724"/>
      <c r="AE21" s="1725"/>
      <c r="AF21" s="1726"/>
      <c r="AG21" s="1724"/>
      <c r="AH21" s="1725"/>
      <c r="AI21" s="1726"/>
      <c r="AJ21" s="1724"/>
      <c r="AK21" s="1725"/>
      <c r="AL21" s="1726"/>
      <c r="AM21" s="1749"/>
      <c r="AN21" s="1750"/>
      <c r="AO21" s="1751"/>
      <c r="AP21" s="1750"/>
      <c r="AQ21" s="1718"/>
      <c r="AR21" s="1719"/>
      <c r="AS21" s="1720"/>
      <c r="AT21" s="1718"/>
      <c r="AU21" s="1719"/>
      <c r="AV21" s="1720"/>
      <c r="AW21" s="830"/>
      <c r="AX21" s="831"/>
      <c r="AY21" s="831"/>
      <c r="AZ21" s="830"/>
      <c r="BA21" s="831"/>
      <c r="BB21" s="831"/>
      <c r="BC21" s="1718"/>
      <c r="BD21" s="1719"/>
      <c r="BE21" s="1719"/>
      <c r="BF21" s="1721"/>
      <c r="BG21" s="1722"/>
      <c r="BH21" s="1723"/>
      <c r="BI21" s="999"/>
      <c r="BJ21" s="1000"/>
      <c r="BK21" s="1001"/>
      <c r="BL21" s="1751"/>
      <c r="BM21" s="1751"/>
      <c r="BN21" s="1751"/>
      <c r="BO21" s="1750"/>
      <c r="BP21" s="1181"/>
      <c r="BQ21" s="1181"/>
      <c r="BR21" s="1181"/>
      <c r="BS21" s="1181"/>
      <c r="BT21" s="1181"/>
      <c r="BU21" s="1181"/>
      <c r="BV21" s="1181"/>
      <c r="BW21" s="1181"/>
      <c r="BX21" s="1181"/>
      <c r="BY21" s="1181"/>
      <c r="BZ21" s="2169"/>
      <c r="CA21" s="2170"/>
      <c r="CB21" s="2170"/>
      <c r="CC21" s="2172"/>
      <c r="CD21" s="2172"/>
      <c r="CE21" s="2172"/>
      <c r="CF21" s="2172"/>
      <c r="CG21" s="2172"/>
      <c r="CH21" s="2172"/>
      <c r="CI21" s="2172"/>
      <c r="CJ21" s="2172"/>
      <c r="CK21" s="2172"/>
    </row>
    <row r="22" spans="1:89" s="2168" customFormat="1" ht="16.5" customHeight="1">
      <c r="A22" s="607"/>
      <c r="B22" s="617">
        <v>4</v>
      </c>
      <c r="C22" s="1738"/>
      <c r="D22" s="1738"/>
      <c r="E22" s="1738"/>
      <c r="F22" s="1738"/>
      <c r="G22" s="1738"/>
      <c r="H22" s="1738"/>
      <c r="I22" s="1738"/>
      <c r="J22" s="1739"/>
      <c r="K22" s="1740"/>
      <c r="L22" s="1740"/>
      <c r="M22" s="1741"/>
      <c r="N22" s="1739"/>
      <c r="O22" s="1740"/>
      <c r="P22" s="1740"/>
      <c r="Q22" s="1741"/>
      <c r="R22" s="1742"/>
      <c r="S22" s="1742"/>
      <c r="T22" s="1742"/>
      <c r="U22" s="1742"/>
      <c r="V22" s="1742"/>
      <c r="W22" s="1742"/>
      <c r="X22" s="1742"/>
      <c r="Y22" s="1742"/>
      <c r="Z22" s="1742"/>
      <c r="AA22" s="1742"/>
      <c r="AB22" s="1742"/>
      <c r="AC22" s="1742"/>
      <c r="AD22" s="1724"/>
      <c r="AE22" s="1725"/>
      <c r="AF22" s="1726"/>
      <c r="AG22" s="1724"/>
      <c r="AH22" s="1725"/>
      <c r="AI22" s="1726"/>
      <c r="AJ22" s="1724"/>
      <c r="AK22" s="1725"/>
      <c r="AL22" s="1726"/>
      <c r="AM22" s="1749"/>
      <c r="AN22" s="1750"/>
      <c r="AO22" s="1751"/>
      <c r="AP22" s="1750"/>
      <c r="AQ22" s="1718"/>
      <c r="AR22" s="1719"/>
      <c r="AS22" s="1720"/>
      <c r="AT22" s="1718"/>
      <c r="AU22" s="1719"/>
      <c r="AV22" s="1720"/>
      <c r="AW22" s="830"/>
      <c r="AX22" s="831"/>
      <c r="AY22" s="831"/>
      <c r="AZ22" s="830"/>
      <c r="BA22" s="831"/>
      <c r="BB22" s="831"/>
      <c r="BC22" s="1718"/>
      <c r="BD22" s="1719"/>
      <c r="BE22" s="1719"/>
      <c r="BF22" s="1721"/>
      <c r="BG22" s="1722"/>
      <c r="BH22" s="1723"/>
      <c r="BI22" s="999"/>
      <c r="BJ22" s="1000"/>
      <c r="BK22" s="1001"/>
      <c r="BL22" s="1751"/>
      <c r="BM22" s="1751"/>
      <c r="BN22" s="1751"/>
      <c r="BO22" s="1750"/>
      <c r="BP22" s="1181"/>
      <c r="BQ22" s="1181"/>
      <c r="BR22" s="1181"/>
      <c r="BS22" s="1181"/>
      <c r="BT22" s="1181"/>
      <c r="BU22" s="1181"/>
      <c r="BV22" s="1181"/>
      <c r="BW22" s="1181"/>
      <c r="BX22" s="1181"/>
      <c r="BY22" s="1181"/>
      <c r="BZ22" s="2169"/>
      <c r="CA22" s="2170"/>
      <c r="CB22" s="2170"/>
      <c r="CC22" s="2172"/>
      <c r="CD22" s="2172"/>
      <c r="CE22" s="2172"/>
      <c r="CF22" s="2172"/>
      <c r="CG22" s="2172"/>
      <c r="CH22" s="2172"/>
      <c r="CI22" s="2172"/>
      <c r="CJ22" s="2172"/>
      <c r="CK22" s="2172"/>
    </row>
    <row r="23" spans="1:89" s="2168" customFormat="1" ht="16.5" customHeight="1">
      <c r="A23" s="607"/>
      <c r="B23" s="618">
        <v>5</v>
      </c>
      <c r="C23" s="1787"/>
      <c r="D23" s="1787"/>
      <c r="E23" s="1787"/>
      <c r="F23" s="1787"/>
      <c r="G23" s="1787"/>
      <c r="H23" s="1787"/>
      <c r="I23" s="1787"/>
      <c r="J23" s="1788"/>
      <c r="K23" s="1789"/>
      <c r="L23" s="1789"/>
      <c r="M23" s="1790"/>
      <c r="N23" s="1788"/>
      <c r="O23" s="1789"/>
      <c r="P23" s="1789"/>
      <c r="Q23" s="1790"/>
      <c r="R23" s="1791"/>
      <c r="S23" s="1791"/>
      <c r="T23" s="1791"/>
      <c r="U23" s="1791"/>
      <c r="V23" s="1791"/>
      <c r="W23" s="1791"/>
      <c r="X23" s="1791"/>
      <c r="Y23" s="1791"/>
      <c r="Z23" s="1791"/>
      <c r="AA23" s="1791"/>
      <c r="AB23" s="1791"/>
      <c r="AC23" s="1791"/>
      <c r="AD23" s="1782"/>
      <c r="AE23" s="1783"/>
      <c r="AF23" s="1784"/>
      <c r="AG23" s="1782"/>
      <c r="AH23" s="1783"/>
      <c r="AI23" s="1784"/>
      <c r="AJ23" s="1782"/>
      <c r="AK23" s="1783"/>
      <c r="AL23" s="1784"/>
      <c r="AM23" s="1765"/>
      <c r="AN23" s="1766"/>
      <c r="AO23" s="1767"/>
      <c r="AP23" s="1766"/>
      <c r="AQ23" s="1754"/>
      <c r="AR23" s="1755"/>
      <c r="AS23" s="1756"/>
      <c r="AT23" s="1754"/>
      <c r="AU23" s="1755"/>
      <c r="AV23" s="1756"/>
      <c r="AW23" s="832"/>
      <c r="AX23" s="833"/>
      <c r="AY23" s="833"/>
      <c r="AZ23" s="832"/>
      <c r="BA23" s="833"/>
      <c r="BB23" s="833"/>
      <c r="BC23" s="1757"/>
      <c r="BD23" s="1758"/>
      <c r="BE23" s="1758"/>
      <c r="BF23" s="1759"/>
      <c r="BG23" s="1760"/>
      <c r="BH23" s="1761"/>
      <c r="BI23" s="993"/>
      <c r="BJ23" s="994"/>
      <c r="BK23" s="995"/>
      <c r="BL23" s="1767"/>
      <c r="BM23" s="1767"/>
      <c r="BN23" s="1767"/>
      <c r="BO23" s="1766"/>
      <c r="BP23" s="1183"/>
      <c r="BQ23" s="1183"/>
      <c r="BR23" s="1183"/>
      <c r="BS23" s="1183"/>
      <c r="BT23" s="1183"/>
      <c r="BU23" s="1183"/>
      <c r="BV23" s="1183"/>
      <c r="BW23" s="1183"/>
      <c r="BX23" s="1183"/>
      <c r="BY23" s="1183"/>
      <c r="BZ23" s="2169"/>
      <c r="CA23" s="2170"/>
      <c r="CB23" s="2170"/>
      <c r="CC23" s="2172"/>
      <c r="CD23" s="2172"/>
      <c r="CE23" s="2172"/>
      <c r="CF23" s="2172"/>
      <c r="CG23" s="2172"/>
      <c r="CH23" s="2172"/>
      <c r="CI23" s="2172"/>
      <c r="CJ23" s="2172"/>
      <c r="CK23" s="2172"/>
    </row>
    <row r="24" spans="1:89" s="2168" customFormat="1" ht="16.5" customHeight="1">
      <c r="A24" s="607"/>
      <c r="B24" s="619" t="s">
        <v>192</v>
      </c>
      <c r="C24" s="1785"/>
      <c r="D24" s="1785"/>
      <c r="E24" s="1785"/>
      <c r="F24" s="1785"/>
      <c r="G24" s="1785"/>
      <c r="H24" s="1785"/>
      <c r="I24" s="1785"/>
      <c r="J24" s="1682"/>
      <c r="K24" s="1682"/>
      <c r="L24" s="1682"/>
      <c r="M24" s="1682"/>
      <c r="N24" s="1682"/>
      <c r="O24" s="1682"/>
      <c r="P24" s="1682"/>
      <c r="Q24" s="1682"/>
      <c r="R24" s="1786"/>
      <c r="S24" s="1786"/>
      <c r="T24" s="1786"/>
      <c r="U24" s="1786"/>
      <c r="V24" s="1786"/>
      <c r="W24" s="1786"/>
      <c r="X24" s="1786"/>
      <c r="Y24" s="1786"/>
      <c r="Z24" s="1786"/>
      <c r="AA24" s="1786"/>
      <c r="AB24" s="1786"/>
      <c r="AC24" s="1786"/>
      <c r="AD24" s="1779"/>
      <c r="AE24" s="1780"/>
      <c r="AF24" s="1781"/>
      <c r="AG24" s="1779"/>
      <c r="AH24" s="1780"/>
      <c r="AI24" s="1781"/>
      <c r="AJ24" s="1779"/>
      <c r="AK24" s="1780"/>
      <c r="AL24" s="1781"/>
      <c r="AM24" s="1768"/>
      <c r="AN24" s="1769"/>
      <c r="AO24" s="1770"/>
      <c r="AP24" s="1769"/>
      <c r="AQ24" s="1762"/>
      <c r="AR24" s="1763"/>
      <c r="AS24" s="1764"/>
      <c r="AT24" s="1762"/>
      <c r="AU24" s="1763"/>
      <c r="AV24" s="1764"/>
      <c r="AW24" s="836"/>
      <c r="AX24" s="837"/>
      <c r="AY24" s="838"/>
      <c r="AZ24" s="828"/>
      <c r="BA24" s="829"/>
      <c r="BB24" s="829"/>
      <c r="BC24" s="1762"/>
      <c r="BD24" s="1763"/>
      <c r="BE24" s="1763"/>
      <c r="BF24" s="1709"/>
      <c r="BG24" s="1710"/>
      <c r="BH24" s="1711"/>
      <c r="BI24" s="975"/>
      <c r="BJ24" s="976"/>
      <c r="BK24" s="1180"/>
      <c r="BL24" s="1781"/>
      <c r="BM24" s="1786"/>
      <c r="BN24" s="1786"/>
      <c r="BO24" s="1786"/>
      <c r="BP24" s="1143"/>
      <c r="BQ24" s="1143"/>
      <c r="BR24" s="1143"/>
      <c r="BS24" s="1143"/>
      <c r="BT24" s="1143"/>
      <c r="BU24" s="1143"/>
      <c r="BV24" s="1143"/>
      <c r="BW24" s="1143"/>
      <c r="BX24" s="1143"/>
      <c r="BY24" s="1143"/>
      <c r="BZ24" s="2169"/>
      <c r="CA24" s="2170"/>
      <c r="CB24" s="2170"/>
      <c r="CC24" s="2173"/>
      <c r="CD24" s="2173"/>
      <c r="CE24" s="2173"/>
      <c r="CF24" s="2173"/>
      <c r="CG24" s="2173"/>
      <c r="CH24" s="2173"/>
      <c r="CI24" s="2173"/>
      <c r="CJ24" s="2173"/>
      <c r="CK24" s="2173"/>
    </row>
    <row r="25" spans="1:89" ht="16.5" customHeight="1">
      <c r="A25" s="722"/>
      <c r="B25" s="733"/>
      <c r="C25" s="804"/>
      <c r="D25" s="804"/>
      <c r="E25" s="804"/>
      <c r="F25" s="804"/>
      <c r="G25" s="804"/>
      <c r="H25" s="804"/>
      <c r="I25" s="804"/>
      <c r="J25" s="824"/>
      <c r="K25" s="824"/>
      <c r="L25" s="824"/>
      <c r="M25" s="824"/>
      <c r="N25" s="824"/>
      <c r="O25" s="824"/>
      <c r="P25" s="824"/>
      <c r="Q25" s="824"/>
      <c r="R25" s="734"/>
      <c r="S25" s="734"/>
      <c r="T25" s="734"/>
      <c r="U25" s="734"/>
      <c r="V25" s="734"/>
      <c r="W25" s="734"/>
      <c r="X25" s="734"/>
      <c r="Y25" s="734"/>
      <c r="Z25" s="734"/>
      <c r="AA25" s="734"/>
      <c r="AB25" s="734"/>
      <c r="AC25" s="734"/>
      <c r="AD25" s="734"/>
      <c r="AE25" s="734"/>
      <c r="AF25" s="734"/>
      <c r="AG25" s="734"/>
      <c r="AH25" s="734"/>
      <c r="AI25" s="734"/>
      <c r="AJ25" s="734"/>
      <c r="AK25" s="734"/>
      <c r="AL25" s="734"/>
      <c r="AM25" s="824"/>
      <c r="AN25" s="824"/>
      <c r="AO25" s="824"/>
      <c r="AP25" s="824"/>
      <c r="AQ25" s="804"/>
      <c r="AR25" s="804"/>
      <c r="AS25" s="804"/>
      <c r="AT25" s="804"/>
      <c r="AU25" s="804"/>
      <c r="AV25" s="804"/>
      <c r="AW25" s="804"/>
      <c r="AX25" s="804"/>
      <c r="AY25" s="804"/>
      <c r="AZ25" s="734"/>
      <c r="BA25" s="734"/>
      <c r="BB25" s="734"/>
      <c r="BC25" s="734"/>
      <c r="BD25" s="734"/>
      <c r="BE25" s="734"/>
      <c r="BF25" s="734"/>
      <c r="BG25" s="734"/>
      <c r="BH25" s="734"/>
      <c r="BI25" s="734"/>
      <c r="BJ25" s="734"/>
      <c r="BK25" s="734"/>
      <c r="BL25" s="734"/>
      <c r="BM25" s="722"/>
      <c r="BN25" s="722"/>
      <c r="BO25" s="722"/>
      <c r="BP25" s="722"/>
      <c r="BQ25" s="722"/>
      <c r="BR25" s="722"/>
      <c r="BS25" s="722"/>
      <c r="BT25" s="722"/>
      <c r="BU25" s="722"/>
      <c r="BV25" s="722"/>
      <c r="BW25" s="722"/>
      <c r="BX25" s="722"/>
      <c r="BY25" s="722"/>
    </row>
    <row r="26" spans="1:89" ht="16.5" customHeight="1">
      <c r="A26" s="722"/>
      <c r="B26" s="735" t="s">
        <v>191</v>
      </c>
      <c r="C26" s="804"/>
      <c r="D26" s="804"/>
      <c r="E26" s="804"/>
      <c r="F26" s="804"/>
      <c r="G26" s="804"/>
      <c r="H26" s="804"/>
      <c r="I26" s="80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D26" s="734"/>
      <c r="BE26" s="734"/>
      <c r="BF26" s="734"/>
      <c r="BG26" s="734"/>
      <c r="BH26" s="722"/>
      <c r="BI26" s="722"/>
      <c r="BJ26" s="722"/>
      <c r="BK26" s="722"/>
      <c r="BL26" s="722"/>
      <c r="BM26" s="722"/>
      <c r="BN26" s="722"/>
      <c r="BO26" s="722"/>
      <c r="BP26" s="722"/>
      <c r="BQ26" s="722"/>
      <c r="BR26" s="722"/>
      <c r="BS26" s="722"/>
      <c r="BT26" s="722"/>
      <c r="BU26" s="722"/>
      <c r="BV26" s="722"/>
      <c r="BW26" s="722"/>
      <c r="BX26" s="722"/>
      <c r="BY26" s="722"/>
    </row>
    <row r="27" spans="1:89" ht="14.25" customHeight="1">
      <c r="A27" s="722"/>
      <c r="B27" s="721" t="s">
        <v>190</v>
      </c>
      <c r="C27" s="1872" t="s">
        <v>419</v>
      </c>
      <c r="D27" s="1872"/>
      <c r="E27" s="1872"/>
      <c r="F27" s="1872"/>
      <c r="G27" s="1872"/>
      <c r="H27" s="1872"/>
      <c r="I27" s="1872"/>
      <c r="J27" s="1872"/>
      <c r="K27" s="1872"/>
      <c r="L27" s="1872"/>
      <c r="M27" s="1872"/>
      <c r="N27" s="1872"/>
      <c r="O27" s="1872"/>
      <c r="P27" s="1872"/>
      <c r="Q27" s="1872"/>
      <c r="R27" s="1872"/>
      <c r="S27" s="1872"/>
      <c r="T27" s="1872"/>
      <c r="U27" s="1872"/>
      <c r="V27" s="1872"/>
      <c r="W27" s="1872"/>
      <c r="X27" s="1872"/>
      <c r="Y27" s="1872"/>
      <c r="Z27" s="1872"/>
      <c r="AA27" s="1872"/>
      <c r="AB27" s="1872"/>
      <c r="AC27" s="1872"/>
      <c r="AD27" s="1872"/>
      <c r="AE27" s="1872"/>
      <c r="AF27" s="1872"/>
      <c r="AG27" s="1872"/>
      <c r="AH27" s="1872"/>
      <c r="AI27" s="1872"/>
      <c r="AJ27" s="1872"/>
      <c r="AK27" s="1872"/>
      <c r="AL27" s="1872"/>
      <c r="AM27" s="1872"/>
      <c r="AN27" s="1872"/>
      <c r="AO27" s="1872"/>
      <c r="AP27" s="1872"/>
      <c r="AQ27" s="1872"/>
      <c r="AR27" s="1872"/>
      <c r="AS27" s="1872"/>
      <c r="AT27" s="1872"/>
      <c r="AU27" s="1872"/>
      <c r="AV27" s="1872"/>
      <c r="AW27" s="1872"/>
      <c r="AX27" s="1872"/>
      <c r="AY27" s="1872"/>
      <c r="AZ27" s="1872"/>
      <c r="BA27" s="1872"/>
      <c r="BB27" s="1872"/>
      <c r="BC27" s="1872"/>
      <c r="BD27" s="1872"/>
      <c r="BE27" s="1872"/>
      <c r="BF27" s="1872"/>
      <c r="BG27" s="1872"/>
      <c r="BH27" s="1872"/>
      <c r="BI27" s="1872"/>
      <c r="BJ27" s="1872"/>
      <c r="BK27" s="1872"/>
      <c r="BL27" s="1872"/>
      <c r="BM27" s="1872"/>
      <c r="BN27" s="1872"/>
      <c r="BO27" s="1872"/>
      <c r="BP27" s="736"/>
      <c r="BQ27" s="736"/>
      <c r="BR27" s="736"/>
      <c r="BS27" s="736"/>
      <c r="BT27" s="722"/>
      <c r="BU27" s="722"/>
      <c r="BV27" s="722"/>
      <c r="BW27" s="722"/>
      <c r="BX27" s="722"/>
      <c r="BY27" s="722"/>
    </row>
    <row r="28" spans="1:89" ht="14.25" customHeight="1">
      <c r="A28" s="722"/>
      <c r="B28" s="721"/>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1872"/>
      <c r="AB28" s="1872"/>
      <c r="AC28" s="1872"/>
      <c r="AD28" s="1872"/>
      <c r="AE28" s="1872"/>
      <c r="AF28" s="1872"/>
      <c r="AG28" s="1872"/>
      <c r="AH28" s="1872"/>
      <c r="AI28" s="1872"/>
      <c r="AJ28" s="1872"/>
      <c r="AK28" s="1872"/>
      <c r="AL28" s="1872"/>
      <c r="AM28" s="1872"/>
      <c r="AN28" s="1872"/>
      <c r="AO28" s="1872"/>
      <c r="AP28" s="1872"/>
      <c r="AQ28" s="1872"/>
      <c r="AR28" s="1872"/>
      <c r="AS28" s="1872"/>
      <c r="AT28" s="1872"/>
      <c r="AU28" s="1872"/>
      <c r="AV28" s="1872"/>
      <c r="AW28" s="1872"/>
      <c r="AX28" s="1872"/>
      <c r="AY28" s="1872"/>
      <c r="AZ28" s="1872"/>
      <c r="BA28" s="1872"/>
      <c r="BB28" s="1872"/>
      <c r="BC28" s="1872"/>
      <c r="BD28" s="1872"/>
      <c r="BE28" s="1872"/>
      <c r="BF28" s="1872"/>
      <c r="BG28" s="1872"/>
      <c r="BH28" s="1872"/>
      <c r="BI28" s="1872"/>
      <c r="BJ28" s="1872"/>
      <c r="BK28" s="1872"/>
      <c r="BL28" s="1872"/>
      <c r="BM28" s="1872"/>
      <c r="BN28" s="1872"/>
      <c r="BO28" s="1872"/>
      <c r="BP28" s="736"/>
      <c r="BQ28" s="736"/>
      <c r="BR28" s="736"/>
      <c r="BS28" s="736"/>
      <c r="BT28" s="722"/>
      <c r="BU28" s="722"/>
      <c r="BV28" s="722"/>
      <c r="BW28" s="722"/>
      <c r="BX28" s="722"/>
      <c r="BY28" s="722"/>
    </row>
    <row r="29" spans="1:89">
      <c r="A29" s="722"/>
      <c r="B29" s="721"/>
      <c r="C29" s="1872"/>
      <c r="D29" s="1872"/>
      <c r="E29" s="1872"/>
      <c r="F29" s="1872"/>
      <c r="G29" s="1872"/>
      <c r="H29" s="1872"/>
      <c r="I29" s="1872"/>
      <c r="J29" s="1872"/>
      <c r="K29" s="1872"/>
      <c r="L29" s="1872"/>
      <c r="M29" s="1872"/>
      <c r="N29" s="1872"/>
      <c r="O29" s="1872"/>
      <c r="P29" s="1872"/>
      <c r="Q29" s="1872"/>
      <c r="R29" s="1872"/>
      <c r="S29" s="1872"/>
      <c r="T29" s="1872"/>
      <c r="U29" s="1872"/>
      <c r="V29" s="1872"/>
      <c r="W29" s="1872"/>
      <c r="X29" s="1872"/>
      <c r="Y29" s="1872"/>
      <c r="Z29" s="1872"/>
      <c r="AA29" s="1872"/>
      <c r="AB29" s="1872"/>
      <c r="AC29" s="1872"/>
      <c r="AD29" s="1872"/>
      <c r="AE29" s="1872"/>
      <c r="AF29" s="1872"/>
      <c r="AG29" s="1872"/>
      <c r="AH29" s="1872"/>
      <c r="AI29" s="1872"/>
      <c r="AJ29" s="1872"/>
      <c r="AK29" s="1872"/>
      <c r="AL29" s="1872"/>
      <c r="AM29" s="1872"/>
      <c r="AN29" s="1872"/>
      <c r="AO29" s="1872"/>
      <c r="AP29" s="1872"/>
      <c r="AQ29" s="1872"/>
      <c r="AR29" s="1872"/>
      <c r="AS29" s="1872"/>
      <c r="AT29" s="1872"/>
      <c r="AU29" s="1872"/>
      <c r="AV29" s="1872"/>
      <c r="AW29" s="1872"/>
      <c r="AX29" s="1872"/>
      <c r="AY29" s="1872"/>
      <c r="AZ29" s="1872"/>
      <c r="BA29" s="1872"/>
      <c r="BB29" s="1872"/>
      <c r="BC29" s="1872"/>
      <c r="BD29" s="1872"/>
      <c r="BE29" s="1872"/>
      <c r="BF29" s="1872"/>
      <c r="BG29" s="1872"/>
      <c r="BH29" s="1872"/>
      <c r="BI29" s="1872"/>
      <c r="BJ29" s="1872"/>
      <c r="BK29" s="1872"/>
      <c r="BL29" s="1872"/>
      <c r="BM29" s="1872"/>
      <c r="BN29" s="1872"/>
      <c r="BO29" s="1872"/>
      <c r="BP29" s="736"/>
      <c r="BQ29" s="736"/>
      <c r="BR29" s="736"/>
      <c r="BS29" s="736"/>
      <c r="BT29" s="722"/>
      <c r="BU29" s="722"/>
      <c r="BV29" s="722"/>
      <c r="BW29" s="722"/>
      <c r="BX29" s="722"/>
      <c r="BY29" s="722"/>
    </row>
    <row r="30" spans="1:89">
      <c r="A30" s="722"/>
      <c r="B30" s="721" t="s">
        <v>188</v>
      </c>
      <c r="C30" s="722" t="s">
        <v>414</v>
      </c>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2"/>
      <c r="BD30" s="722"/>
      <c r="BE30" s="722"/>
      <c r="BF30" s="722"/>
      <c r="BG30" s="722"/>
      <c r="BH30" s="722"/>
      <c r="BI30" s="722"/>
      <c r="BJ30" s="722"/>
      <c r="BK30" s="722"/>
      <c r="BL30" s="722"/>
      <c r="BM30" s="722"/>
      <c r="BN30" s="722"/>
      <c r="BO30" s="722"/>
      <c r="BP30" s="722"/>
      <c r="BQ30" s="722"/>
      <c r="BR30" s="722"/>
      <c r="BS30" s="722"/>
      <c r="BT30" s="722"/>
      <c r="BU30" s="722"/>
      <c r="BV30" s="722"/>
      <c r="BW30" s="722"/>
      <c r="BX30" s="722"/>
      <c r="BY30" s="722"/>
    </row>
    <row r="31" spans="1:89">
      <c r="A31" s="722"/>
      <c r="B31" s="721" t="s">
        <v>186</v>
      </c>
      <c r="C31" s="722" t="s">
        <v>265</v>
      </c>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c r="BP31" s="722"/>
      <c r="BQ31" s="722"/>
      <c r="BR31" s="722"/>
      <c r="BS31" s="722"/>
      <c r="BT31" s="722"/>
      <c r="BU31" s="722"/>
      <c r="BV31" s="722"/>
      <c r="BW31" s="722"/>
      <c r="BX31" s="722"/>
      <c r="BY31" s="722"/>
    </row>
    <row r="32" spans="1:89">
      <c r="A32" s="722"/>
      <c r="B32" s="721" t="s">
        <v>184</v>
      </c>
      <c r="C32" s="722" t="s">
        <v>809</v>
      </c>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c r="AN32" s="722"/>
      <c r="AO32" s="722"/>
      <c r="AP32" s="722"/>
      <c r="AQ32" s="722"/>
      <c r="AR32" s="722"/>
      <c r="AS32" s="722"/>
      <c r="AT32" s="722"/>
      <c r="AU32" s="722"/>
      <c r="AV32" s="722"/>
      <c r="AW32" s="722"/>
      <c r="AX32" s="722"/>
      <c r="AY32" s="722"/>
      <c r="AZ32" s="722"/>
      <c r="BA32" s="722"/>
      <c r="BB32" s="722"/>
      <c r="BC32" s="722"/>
      <c r="BD32" s="722"/>
      <c r="BE32" s="722"/>
      <c r="BF32" s="722"/>
      <c r="BG32" s="722"/>
      <c r="BH32" s="722"/>
      <c r="BI32" s="722"/>
      <c r="BJ32" s="722"/>
      <c r="BK32" s="722"/>
      <c r="BL32" s="722"/>
      <c r="BM32" s="722"/>
      <c r="BN32" s="722"/>
      <c r="BO32" s="722"/>
      <c r="BP32" s="722"/>
      <c r="BQ32" s="722"/>
      <c r="BR32" s="722"/>
      <c r="BS32" s="722"/>
      <c r="BT32" s="722"/>
      <c r="BU32" s="722"/>
      <c r="BV32" s="722"/>
      <c r="BW32" s="722"/>
      <c r="BX32" s="722"/>
      <c r="BY32" s="722"/>
    </row>
    <row r="33" spans="1:78">
      <c r="A33" s="722"/>
      <c r="B33" s="721" t="s">
        <v>264</v>
      </c>
      <c r="C33" s="722" t="s">
        <v>263</v>
      </c>
      <c r="D33" s="722"/>
      <c r="E33" s="722"/>
      <c r="F33" s="722"/>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c r="AI33" s="722"/>
      <c r="AJ33" s="722"/>
      <c r="AK33" s="722"/>
      <c r="AL33" s="722"/>
      <c r="AM33" s="722"/>
      <c r="AN33" s="722"/>
      <c r="AO33" s="722"/>
      <c r="AP33" s="722"/>
      <c r="AQ33" s="722"/>
      <c r="AR33" s="722"/>
      <c r="AS33" s="722"/>
      <c r="AT33" s="722"/>
      <c r="AU33" s="722"/>
      <c r="AV33" s="722"/>
      <c r="AW33" s="722"/>
      <c r="AX33" s="722"/>
      <c r="AY33" s="722"/>
      <c r="AZ33" s="722"/>
      <c r="BA33" s="722"/>
      <c r="BB33" s="722"/>
      <c r="BC33" s="722"/>
      <c r="BD33" s="722"/>
      <c r="BE33" s="722"/>
      <c r="BF33" s="722"/>
      <c r="BG33" s="722"/>
      <c r="BH33" s="722"/>
      <c r="BI33" s="722"/>
      <c r="BJ33" s="722"/>
      <c r="BK33" s="722"/>
      <c r="BL33" s="722"/>
      <c r="BM33" s="722"/>
      <c r="BN33" s="722"/>
      <c r="BO33" s="722"/>
      <c r="BP33" s="722"/>
      <c r="BQ33" s="722"/>
      <c r="BR33" s="722"/>
      <c r="BS33" s="722"/>
      <c r="BT33" s="722"/>
      <c r="BU33" s="722"/>
      <c r="BV33" s="722"/>
      <c r="BW33" s="722"/>
      <c r="BX33" s="722"/>
      <c r="BY33" s="722"/>
    </row>
    <row r="34" spans="1:78">
      <c r="A34" s="722"/>
      <c r="B34" s="721" t="s">
        <v>262</v>
      </c>
      <c r="C34" s="722" t="s">
        <v>261</v>
      </c>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22"/>
      <c r="BW34" s="722"/>
      <c r="BX34" s="722"/>
      <c r="BY34" s="722"/>
    </row>
    <row r="35" spans="1:78">
      <c r="A35" s="722"/>
      <c r="B35" s="721" t="s">
        <v>260</v>
      </c>
      <c r="C35" s="722" t="s">
        <v>259</v>
      </c>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22"/>
      <c r="AY35" s="722"/>
      <c r="AZ35" s="722"/>
      <c r="BA35" s="722"/>
      <c r="BB35" s="722"/>
      <c r="BC35" s="722"/>
      <c r="BD35" s="722"/>
      <c r="BE35" s="722"/>
      <c r="BF35" s="722"/>
      <c r="BG35" s="722"/>
      <c r="BH35" s="722"/>
      <c r="BI35" s="722"/>
      <c r="BJ35" s="722"/>
      <c r="BK35" s="722"/>
      <c r="BL35" s="722"/>
      <c r="BM35" s="722"/>
      <c r="BN35" s="722"/>
      <c r="BO35" s="722"/>
      <c r="BP35" s="722"/>
      <c r="BQ35" s="722"/>
      <c r="BR35" s="722"/>
      <c r="BS35" s="722"/>
      <c r="BT35" s="722"/>
      <c r="BU35" s="722"/>
      <c r="BV35" s="722"/>
      <c r="BW35" s="722"/>
      <c r="BX35" s="722"/>
      <c r="BY35" s="722"/>
    </row>
    <row r="36" spans="1:78">
      <c r="B36" s="721" t="s">
        <v>258</v>
      </c>
      <c r="C36" s="722" t="s">
        <v>180</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22"/>
      <c r="AY36" s="722"/>
      <c r="AZ36" s="722"/>
      <c r="BA36" s="722"/>
      <c r="BB36" s="722"/>
      <c r="BC36" s="722"/>
      <c r="BD36" s="722"/>
      <c r="BE36" s="722"/>
      <c r="BF36" s="722"/>
      <c r="BG36" s="722"/>
      <c r="BH36" s="722"/>
      <c r="BI36" s="722"/>
      <c r="BJ36" s="722"/>
      <c r="BK36" s="722"/>
      <c r="BL36" s="722"/>
      <c r="BM36" s="722"/>
      <c r="BN36" s="722"/>
      <c r="BO36" s="722"/>
      <c r="BP36" s="722"/>
      <c r="BQ36" s="722"/>
      <c r="BR36" s="722"/>
      <c r="BS36" s="722"/>
      <c r="BT36" s="722"/>
      <c r="BU36" s="722"/>
      <c r="BV36" s="722"/>
      <c r="BW36" s="722"/>
      <c r="BX36" s="722"/>
      <c r="BY36" s="722"/>
    </row>
    <row r="37" spans="1:78">
      <c r="B37" s="721" t="s">
        <v>257</v>
      </c>
      <c r="C37" s="722" t="s">
        <v>418</v>
      </c>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2"/>
      <c r="AL37" s="722"/>
      <c r="AM37" s="722"/>
      <c r="AN37" s="722"/>
      <c r="AO37" s="722"/>
      <c r="AP37" s="722"/>
      <c r="AQ37" s="722"/>
      <c r="AR37" s="722"/>
      <c r="AS37" s="722"/>
      <c r="AT37" s="722"/>
      <c r="AU37" s="722"/>
      <c r="AV37" s="722"/>
      <c r="AW37" s="722"/>
      <c r="AX37" s="722"/>
      <c r="AY37" s="722"/>
      <c r="AZ37" s="722"/>
      <c r="BA37" s="722"/>
      <c r="BB37" s="722"/>
      <c r="BC37" s="722"/>
      <c r="BD37" s="722"/>
      <c r="BE37" s="722"/>
      <c r="BF37" s="722"/>
      <c r="BG37" s="722"/>
      <c r="BH37" s="722"/>
      <c r="BI37" s="722"/>
      <c r="BJ37" s="722"/>
      <c r="BK37" s="722"/>
      <c r="BL37" s="722"/>
      <c r="BM37" s="722"/>
      <c r="BN37" s="722"/>
      <c r="BO37" s="722"/>
      <c r="BP37" s="722"/>
      <c r="BQ37" s="722"/>
      <c r="BR37" s="722"/>
      <c r="BS37" s="722"/>
      <c r="BT37" s="722"/>
      <c r="BU37" s="722"/>
      <c r="BV37" s="722"/>
      <c r="BW37" s="722"/>
      <c r="BX37" s="722"/>
      <c r="BY37" s="722"/>
    </row>
    <row r="38" spans="1:78" s="594" customFormat="1">
      <c r="A38" s="593"/>
      <c r="B38" s="566" t="s">
        <v>231</v>
      </c>
      <c r="C38" s="795" t="s">
        <v>728</v>
      </c>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3"/>
      <c r="BQ38" s="593"/>
      <c r="BR38" s="593"/>
      <c r="BS38" s="593"/>
      <c r="BT38" s="593"/>
      <c r="BU38" s="593"/>
      <c r="BV38" s="593"/>
      <c r="BW38" s="593"/>
      <c r="BX38" s="593"/>
      <c r="BY38" s="593"/>
    </row>
    <row r="39" spans="1:78" s="594" customFormat="1">
      <c r="A39" s="593"/>
      <c r="B39" s="595" t="s">
        <v>332</v>
      </c>
      <c r="C39" s="593" t="s">
        <v>748</v>
      </c>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3"/>
      <c r="BX39" s="593"/>
      <c r="BY39" s="593"/>
    </row>
    <row r="40" spans="1:78" s="594" customFormat="1">
      <c r="A40" s="1792" t="s">
        <v>837</v>
      </c>
      <c r="B40" s="1792"/>
      <c r="C40" s="1792"/>
      <c r="D40" s="1792"/>
      <c r="E40" s="1792"/>
      <c r="F40" s="1792"/>
      <c r="G40" s="1792"/>
      <c r="H40" s="1792"/>
      <c r="I40" s="1792"/>
      <c r="J40" s="1792"/>
      <c r="K40" s="1792"/>
      <c r="L40" s="1792"/>
      <c r="M40" s="1792"/>
      <c r="N40" s="1792"/>
      <c r="O40" s="1792"/>
      <c r="P40" s="1792"/>
      <c r="Q40" s="1792"/>
      <c r="R40" s="1792"/>
      <c r="S40" s="1792"/>
      <c r="T40" s="1792"/>
      <c r="U40" s="1792"/>
      <c r="V40" s="1792"/>
      <c r="W40" s="1792"/>
      <c r="X40" s="1792"/>
      <c r="Y40" s="1792"/>
      <c r="Z40" s="1792"/>
      <c r="AA40" s="1792"/>
      <c r="AB40" s="1792"/>
      <c r="AC40" s="1792"/>
      <c r="AD40" s="1792"/>
      <c r="AE40" s="1792"/>
      <c r="AF40" s="1792"/>
      <c r="AG40" s="1792"/>
      <c r="AH40" s="1792"/>
      <c r="AI40" s="1792"/>
      <c r="AJ40" s="1792"/>
      <c r="AK40" s="1792"/>
      <c r="AL40" s="1792"/>
      <c r="AM40" s="1792"/>
      <c r="AN40" s="1792"/>
      <c r="AO40" s="1792"/>
      <c r="AP40" s="1792"/>
      <c r="AQ40" s="1792"/>
      <c r="AR40" s="1792"/>
      <c r="AS40" s="1792"/>
      <c r="AT40" s="1792"/>
      <c r="AU40" s="1792"/>
      <c r="AV40" s="1792"/>
      <c r="AW40" s="1792"/>
      <c r="AX40" s="1792"/>
      <c r="AY40" s="1792"/>
      <c r="AZ40" s="1792"/>
      <c r="BA40" s="1792"/>
      <c r="BB40" s="1792"/>
      <c r="BC40" s="1792"/>
      <c r="BD40" s="1792"/>
      <c r="BE40" s="1792"/>
      <c r="BF40" s="1792"/>
      <c r="BG40" s="1792"/>
      <c r="BH40" s="1792"/>
      <c r="BI40" s="1792"/>
      <c r="BJ40" s="1792"/>
      <c r="BK40" s="1792"/>
      <c r="BL40" s="1792"/>
      <c r="BM40" s="1792"/>
      <c r="BN40" s="1792"/>
      <c r="BO40" s="1792"/>
      <c r="BP40" s="1792"/>
      <c r="BQ40" s="1792"/>
      <c r="BR40" s="1792"/>
      <c r="BS40" s="1792"/>
      <c r="BT40" s="1792"/>
      <c r="BU40" s="1792"/>
      <c r="BV40" s="1792"/>
      <c r="BW40" s="1792"/>
      <c r="BX40" s="1792"/>
      <c r="BY40" s="1792"/>
      <c r="BZ40" s="1792"/>
    </row>
    <row r="41" spans="1:78">
      <c r="A41" s="722" t="s">
        <v>255</v>
      </c>
      <c r="B41" s="721"/>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2"/>
      <c r="BJ41" s="722"/>
      <c r="BK41" s="722"/>
      <c r="BL41" s="722"/>
      <c r="BM41" s="722"/>
      <c r="BN41" s="722"/>
      <c r="BO41" s="722"/>
      <c r="BP41" s="722"/>
      <c r="BQ41" s="722"/>
      <c r="BR41" s="722"/>
      <c r="BS41" s="722"/>
      <c r="BT41" s="722"/>
      <c r="BU41" s="722"/>
      <c r="BV41" s="722"/>
      <c r="BW41" s="722"/>
      <c r="BX41" s="722"/>
      <c r="BY41" s="722"/>
    </row>
    <row r="42" spans="1:78">
      <c r="A42" s="722"/>
      <c r="B42" s="721"/>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E42" s="722"/>
      <c r="BF42" s="722"/>
      <c r="BG42" s="722"/>
      <c r="BH42" s="722"/>
      <c r="BI42" s="722"/>
      <c r="BJ42" s="722"/>
      <c r="BK42" s="722"/>
      <c r="BL42" s="722"/>
      <c r="BM42" s="722"/>
      <c r="BN42" s="722"/>
      <c r="BO42" s="722"/>
      <c r="BP42" s="722"/>
      <c r="BQ42" s="722"/>
      <c r="BR42" s="722"/>
      <c r="BS42" s="722"/>
      <c r="BT42" s="722"/>
      <c r="BU42" s="722"/>
      <c r="BV42" s="722"/>
      <c r="BW42" s="722"/>
      <c r="BX42" s="722"/>
      <c r="BY42" s="722"/>
    </row>
    <row r="43" spans="1:78" ht="16.5" customHeight="1">
      <c r="A43" s="722"/>
      <c r="B43" s="1892" t="s">
        <v>962</v>
      </c>
      <c r="C43" s="1893"/>
      <c r="D43" s="1893"/>
      <c r="E43" s="1893"/>
      <c r="F43" s="1893"/>
      <c r="G43" s="1893"/>
      <c r="H43" s="1893"/>
      <c r="I43" s="1894"/>
      <c r="J43" s="1898"/>
      <c r="K43" s="1898"/>
      <c r="L43" s="1898"/>
      <c r="M43" s="1898"/>
      <c r="N43" s="1898"/>
      <c r="O43" s="1771" t="s">
        <v>254</v>
      </c>
      <c r="P43" s="1665"/>
      <c r="Q43" s="1665"/>
      <c r="R43" s="1666"/>
      <c r="S43" s="1903" t="s">
        <v>963</v>
      </c>
      <c r="T43" s="1904"/>
      <c r="U43" s="1904"/>
      <c r="V43" s="1904"/>
      <c r="W43" s="1904"/>
      <c r="X43" s="1904"/>
      <c r="Y43" s="1904"/>
      <c r="Z43" s="1904"/>
      <c r="AA43" s="1904"/>
      <c r="AB43" s="1904"/>
      <c r="AC43" s="1904"/>
      <c r="AD43" s="1904"/>
      <c r="AE43" s="1904"/>
      <c r="AF43" s="1904"/>
      <c r="AG43" s="1904"/>
      <c r="AH43" s="1904"/>
      <c r="AI43" s="1904"/>
      <c r="AJ43" s="1904"/>
      <c r="AK43" s="1904"/>
      <c r="AL43" s="1904"/>
      <c r="AM43" s="1904"/>
      <c r="AN43" s="1904"/>
      <c r="AO43" s="1904"/>
      <c r="AP43" s="1904"/>
      <c r="AQ43" s="1904"/>
      <c r="AR43" s="1904"/>
      <c r="AS43" s="1904"/>
      <c r="AT43" s="1904"/>
      <c r="AU43" s="1904"/>
      <c r="AV43" s="1904"/>
      <c r="AW43" s="1904"/>
      <c r="AX43" s="1904"/>
      <c r="AY43" s="1904"/>
      <c r="AZ43" s="1905"/>
      <c r="BA43" s="1904"/>
      <c r="BB43" s="1905"/>
      <c r="BC43" s="1817"/>
      <c r="BD43" s="1819"/>
      <c r="BE43" s="1819"/>
      <c r="BF43" s="1819"/>
      <c r="BG43" s="1819"/>
      <c r="BH43" s="1819"/>
      <c r="BI43" s="1818"/>
      <c r="BJ43" s="722"/>
      <c r="BK43" s="722"/>
      <c r="BL43" s="722"/>
      <c r="BM43" s="722"/>
      <c r="BN43" s="722"/>
      <c r="BO43" s="722"/>
      <c r="BP43" s="722"/>
      <c r="BQ43" s="722"/>
      <c r="BR43" s="722"/>
      <c r="BS43" s="722"/>
      <c r="BT43" s="722"/>
      <c r="BU43" s="722"/>
      <c r="BV43" s="722"/>
      <c r="BW43" s="722"/>
      <c r="BX43" s="722"/>
      <c r="BY43" s="722"/>
    </row>
    <row r="44" spans="1:78" ht="16.5" customHeight="1">
      <c r="A44" s="722"/>
      <c r="B44" s="1895"/>
      <c r="C44" s="1896"/>
      <c r="D44" s="1896"/>
      <c r="E44" s="1896"/>
      <c r="F44" s="1896"/>
      <c r="G44" s="1896"/>
      <c r="H44" s="1896"/>
      <c r="I44" s="1897"/>
      <c r="J44" s="1899"/>
      <c r="K44" s="1899"/>
      <c r="L44" s="1899"/>
      <c r="M44" s="1899"/>
      <c r="N44" s="1899"/>
      <c r="O44" s="1667"/>
      <c r="P44" s="1901"/>
      <c r="Q44" s="1901"/>
      <c r="R44" s="1669"/>
      <c r="S44" s="1906" t="s">
        <v>253</v>
      </c>
      <c r="T44" s="1907"/>
      <c r="U44" s="1907"/>
      <c r="V44" s="1907"/>
      <c r="W44" s="1907"/>
      <c r="X44" s="1907"/>
      <c r="Y44" s="1907"/>
      <c r="Z44" s="1907"/>
      <c r="AA44" s="1907"/>
      <c r="AB44" s="1907"/>
      <c r="AC44" s="1907"/>
      <c r="AD44" s="1907"/>
      <c r="AE44" s="1907"/>
      <c r="AF44" s="1907"/>
      <c r="AG44" s="1907"/>
      <c r="AH44" s="1907"/>
      <c r="AI44" s="1907"/>
      <c r="AJ44" s="1907"/>
      <c r="AK44" s="1907"/>
      <c r="AL44" s="1907"/>
      <c r="AM44" s="1907"/>
      <c r="AN44" s="1907"/>
      <c r="AO44" s="1907"/>
      <c r="AP44" s="1907"/>
      <c r="AQ44" s="1907"/>
      <c r="AR44" s="1907"/>
      <c r="AS44" s="1907"/>
      <c r="AT44" s="1907"/>
      <c r="AU44" s="1907"/>
      <c r="AV44" s="1907"/>
      <c r="AW44" s="1907"/>
      <c r="AX44" s="1907"/>
      <c r="AY44" s="1907"/>
      <c r="AZ44" s="1907"/>
      <c r="BA44" s="1907"/>
      <c r="BB44" s="1908"/>
      <c r="BC44" s="1909"/>
      <c r="BD44" s="1910"/>
      <c r="BE44" s="1910"/>
      <c r="BF44" s="1910"/>
      <c r="BG44" s="1910"/>
      <c r="BH44" s="1910"/>
      <c r="BI44" s="1911"/>
      <c r="BJ44" s="722"/>
      <c r="BK44" s="722"/>
      <c r="BL44" s="722"/>
      <c r="BM44" s="722"/>
      <c r="BN44" s="722"/>
      <c r="BO44" s="722"/>
      <c r="BP44" s="722"/>
      <c r="BQ44" s="722"/>
      <c r="BR44" s="722"/>
      <c r="BS44" s="722"/>
      <c r="BT44" s="722"/>
      <c r="BU44" s="722"/>
      <c r="BV44" s="722"/>
      <c r="BW44" s="722"/>
      <c r="BX44" s="722"/>
      <c r="BY44" s="722"/>
    </row>
    <row r="45" spans="1:78" ht="16.5" customHeight="1">
      <c r="A45" s="722"/>
      <c r="B45" s="1848"/>
      <c r="C45" s="1849"/>
      <c r="D45" s="1849"/>
      <c r="E45" s="1849"/>
      <c r="F45" s="1849"/>
      <c r="G45" s="1849"/>
      <c r="H45" s="1849"/>
      <c r="I45" s="1850"/>
      <c r="J45" s="1900"/>
      <c r="K45" s="1900"/>
      <c r="L45" s="1900"/>
      <c r="M45" s="1900"/>
      <c r="N45" s="1900"/>
      <c r="O45" s="1902"/>
      <c r="P45" s="1879"/>
      <c r="Q45" s="1879"/>
      <c r="R45" s="1880"/>
      <c r="S45" s="737" t="s">
        <v>252</v>
      </c>
      <c r="T45" s="738"/>
      <c r="U45" s="738"/>
      <c r="V45" s="738"/>
      <c r="W45" s="738"/>
      <c r="X45" s="738"/>
      <c r="Y45" s="738"/>
      <c r="Z45" s="738"/>
      <c r="AA45" s="738"/>
      <c r="AB45" s="738"/>
      <c r="AC45" s="738"/>
      <c r="AD45" s="738"/>
      <c r="AE45" s="738"/>
      <c r="AF45" s="811"/>
      <c r="AG45" s="811"/>
      <c r="AH45" s="811"/>
      <c r="AI45" s="811"/>
      <c r="AJ45" s="811"/>
      <c r="AK45" s="811"/>
      <c r="AL45" s="811"/>
      <c r="AM45" s="1912"/>
      <c r="AN45" s="1912"/>
      <c r="AO45" s="1912"/>
      <c r="AP45" s="1912"/>
      <c r="AQ45" s="1912"/>
      <c r="AR45" s="1912"/>
      <c r="AS45" s="1912"/>
      <c r="AT45" s="1912"/>
      <c r="AU45" s="1912"/>
      <c r="AV45" s="1912"/>
      <c r="AW45" s="1912"/>
      <c r="AX45" s="1912"/>
      <c r="AY45" s="1912"/>
      <c r="AZ45" s="1912"/>
      <c r="BA45" s="1912"/>
      <c r="BB45" s="1913"/>
      <c r="BC45" s="1853"/>
      <c r="BD45" s="1851"/>
      <c r="BE45" s="1851"/>
      <c r="BF45" s="1851"/>
      <c r="BG45" s="1851"/>
      <c r="BH45" s="1851"/>
      <c r="BI45" s="1852"/>
      <c r="BJ45" s="722"/>
      <c r="BK45" s="722"/>
      <c r="BL45" s="722"/>
      <c r="BM45" s="722"/>
      <c r="BN45" s="722"/>
      <c r="BO45" s="722"/>
      <c r="BP45" s="722"/>
      <c r="BQ45" s="722"/>
      <c r="BR45" s="722"/>
      <c r="BS45" s="722"/>
      <c r="BT45" s="722"/>
      <c r="BU45" s="722"/>
      <c r="BV45" s="722"/>
      <c r="BW45" s="722"/>
      <c r="BX45" s="722"/>
      <c r="BY45" s="722"/>
    </row>
    <row r="46" spans="1:78">
      <c r="A46" s="722"/>
      <c r="B46" s="721"/>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722"/>
      <c r="BC46" s="722"/>
      <c r="BD46" s="722"/>
      <c r="BE46" s="722"/>
      <c r="BF46" s="722"/>
      <c r="BG46" s="722"/>
      <c r="BH46" s="722"/>
      <c r="BI46" s="722"/>
      <c r="BJ46" s="722"/>
      <c r="BK46" s="722"/>
      <c r="BL46" s="722"/>
      <c r="BM46" s="722"/>
      <c r="BN46" s="722"/>
      <c r="BO46" s="722"/>
      <c r="BP46" s="722"/>
      <c r="BQ46" s="722"/>
      <c r="BR46" s="722"/>
      <c r="BS46" s="722"/>
      <c r="BT46" s="722"/>
      <c r="BU46" s="722"/>
      <c r="BV46" s="722"/>
      <c r="BW46" s="722"/>
      <c r="BX46" s="722"/>
      <c r="BY46" s="722"/>
    </row>
    <row r="47" spans="1:78" ht="40" customHeight="1">
      <c r="A47" s="722"/>
      <c r="B47" s="1793" t="s">
        <v>226</v>
      </c>
      <c r="C47" s="1664" t="s">
        <v>251</v>
      </c>
      <c r="D47" s="1665"/>
      <c r="E47" s="1665"/>
      <c r="F47" s="1665"/>
      <c r="G47" s="1665"/>
      <c r="H47" s="1665"/>
      <c r="I47" s="1666"/>
      <c r="J47" s="1795" t="s">
        <v>224</v>
      </c>
      <c r="K47" s="1795"/>
      <c r="L47" s="1795"/>
      <c r="M47" s="1795"/>
      <c r="N47" s="1795" t="s">
        <v>223</v>
      </c>
      <c r="O47" s="1795"/>
      <c r="P47" s="1795"/>
      <c r="Q47" s="1795"/>
      <c r="R47" s="1797" t="s">
        <v>222</v>
      </c>
      <c r="S47" s="1797"/>
      <c r="T47" s="1797"/>
      <c r="U47" s="1797"/>
      <c r="V47" s="1797" t="s">
        <v>694</v>
      </c>
      <c r="W47" s="1795"/>
      <c r="X47" s="1795"/>
      <c r="Y47" s="1795"/>
      <c r="Z47" s="1797" t="s">
        <v>695</v>
      </c>
      <c r="AA47" s="1795"/>
      <c r="AB47" s="1795"/>
      <c r="AC47" s="1795"/>
      <c r="AD47" s="1771" t="s">
        <v>221</v>
      </c>
      <c r="AE47" s="1772"/>
      <c r="AF47" s="1772"/>
      <c r="AG47" s="1772"/>
      <c r="AH47" s="1772"/>
      <c r="AI47" s="1772"/>
      <c r="AJ47" s="1772"/>
      <c r="AK47" s="1772"/>
      <c r="AL47" s="1773"/>
      <c r="AM47" s="1777" t="s">
        <v>250</v>
      </c>
      <c r="AN47" s="1778"/>
      <c r="AO47" s="1778"/>
      <c r="AP47" s="1799"/>
      <c r="AQ47" s="1771" t="s">
        <v>249</v>
      </c>
      <c r="AR47" s="1772"/>
      <c r="AS47" s="1773"/>
      <c r="AT47" s="1771" t="s">
        <v>248</v>
      </c>
      <c r="AU47" s="1772"/>
      <c r="AV47" s="1773"/>
      <c r="AW47" s="1777" t="s">
        <v>219</v>
      </c>
      <c r="AX47" s="1778"/>
      <c r="AY47" s="1778"/>
      <c r="AZ47" s="1778"/>
      <c r="BA47" s="1778"/>
      <c r="BB47" s="1778"/>
      <c r="BC47" s="1771" t="s">
        <v>218</v>
      </c>
      <c r="BD47" s="1772"/>
      <c r="BE47" s="1773"/>
      <c r="BF47" s="1799" t="s">
        <v>267</v>
      </c>
      <c r="BG47" s="1795"/>
      <c r="BH47" s="1795"/>
      <c r="BI47" s="1795"/>
      <c r="BJ47" s="940" t="s">
        <v>727</v>
      </c>
      <c r="BK47" s="1144"/>
      <c r="BL47" s="1144"/>
      <c r="BM47" s="1144"/>
      <c r="BN47" s="1145"/>
      <c r="BO47" s="940" t="s">
        <v>691</v>
      </c>
      <c r="BP47" s="1144"/>
      <c r="BQ47" s="1144"/>
      <c r="BR47" s="1144"/>
      <c r="BS47" s="1145"/>
      <c r="BT47" s="722"/>
      <c r="BU47" s="722"/>
      <c r="BV47" s="722"/>
      <c r="BW47" s="722"/>
      <c r="BX47" s="722"/>
      <c r="BY47" s="722"/>
    </row>
    <row r="48" spans="1:78" ht="40" customHeight="1">
      <c r="A48" s="722"/>
      <c r="B48" s="1794"/>
      <c r="C48" s="1667"/>
      <c r="D48" s="1668"/>
      <c r="E48" s="1668"/>
      <c r="F48" s="1668"/>
      <c r="G48" s="1668"/>
      <c r="H48" s="1668"/>
      <c r="I48" s="1669"/>
      <c r="J48" s="1796"/>
      <c r="K48" s="1796"/>
      <c r="L48" s="1796"/>
      <c r="M48" s="1796"/>
      <c r="N48" s="1796"/>
      <c r="O48" s="1796"/>
      <c r="P48" s="1796"/>
      <c r="Q48" s="1796"/>
      <c r="R48" s="1798"/>
      <c r="S48" s="1798"/>
      <c r="T48" s="1798"/>
      <c r="U48" s="1798"/>
      <c r="V48" s="1796"/>
      <c r="W48" s="1796"/>
      <c r="X48" s="1796"/>
      <c r="Y48" s="1796"/>
      <c r="Z48" s="1796"/>
      <c r="AA48" s="1796"/>
      <c r="AB48" s="1796"/>
      <c r="AC48" s="1796"/>
      <c r="AD48" s="1800" t="s">
        <v>247</v>
      </c>
      <c r="AE48" s="1801"/>
      <c r="AF48" s="1802"/>
      <c r="AG48" s="1800" t="s">
        <v>214</v>
      </c>
      <c r="AH48" s="1801"/>
      <c r="AI48" s="1802"/>
      <c r="AJ48" s="1800" t="s">
        <v>192</v>
      </c>
      <c r="AK48" s="1801"/>
      <c r="AL48" s="1802"/>
      <c r="AM48" s="1667" t="s">
        <v>246</v>
      </c>
      <c r="AN48" s="1669"/>
      <c r="AO48" s="1668" t="s">
        <v>245</v>
      </c>
      <c r="AP48" s="1669"/>
      <c r="AQ48" s="1774"/>
      <c r="AR48" s="1775"/>
      <c r="AS48" s="1776"/>
      <c r="AT48" s="1774"/>
      <c r="AU48" s="1775"/>
      <c r="AV48" s="1776"/>
      <c r="AW48" s="1771" t="s">
        <v>213</v>
      </c>
      <c r="AX48" s="1772"/>
      <c r="AY48" s="1773"/>
      <c r="AZ48" s="1864" t="s">
        <v>212</v>
      </c>
      <c r="BA48" s="1865"/>
      <c r="BB48" s="1865"/>
      <c r="BC48" s="1774"/>
      <c r="BD48" s="1775"/>
      <c r="BE48" s="1776"/>
      <c r="BF48" s="1666"/>
      <c r="BG48" s="1796"/>
      <c r="BH48" s="1796"/>
      <c r="BI48" s="1796"/>
      <c r="BJ48" s="1146"/>
      <c r="BK48" s="1147"/>
      <c r="BL48" s="1147"/>
      <c r="BM48" s="1147"/>
      <c r="BN48" s="1148"/>
      <c r="BO48" s="1146"/>
      <c r="BP48" s="1147"/>
      <c r="BQ48" s="1147"/>
      <c r="BR48" s="1147"/>
      <c r="BS48" s="1148"/>
      <c r="BT48" s="722"/>
      <c r="BU48" s="722"/>
      <c r="BV48" s="722"/>
      <c r="BW48" s="722"/>
      <c r="BX48" s="722"/>
      <c r="BY48" s="722"/>
    </row>
    <row r="49" spans="2:77" ht="16.5" customHeight="1">
      <c r="B49" s="739"/>
      <c r="C49" s="809"/>
      <c r="D49" s="810"/>
      <c r="E49" s="810"/>
      <c r="F49" s="810"/>
      <c r="G49" s="810"/>
      <c r="H49" s="810"/>
      <c r="I49" s="740" t="s">
        <v>207</v>
      </c>
      <c r="J49" s="737"/>
      <c r="K49" s="738"/>
      <c r="L49" s="738"/>
      <c r="M49" s="740" t="s">
        <v>206</v>
      </c>
      <c r="N49" s="737"/>
      <c r="O49" s="738"/>
      <c r="P49" s="738"/>
      <c r="Q49" s="740" t="s">
        <v>205</v>
      </c>
      <c r="R49" s="737"/>
      <c r="S49" s="738"/>
      <c r="T49" s="738"/>
      <c r="U49" s="740" t="s">
        <v>204</v>
      </c>
      <c r="V49" s="737"/>
      <c r="W49" s="738"/>
      <c r="X49" s="738"/>
      <c r="Y49" s="740" t="s">
        <v>203</v>
      </c>
      <c r="Z49" s="737"/>
      <c r="AA49" s="738"/>
      <c r="AB49" s="738"/>
      <c r="AC49" s="740" t="s">
        <v>202</v>
      </c>
      <c r="AD49" s="737"/>
      <c r="AE49" s="738"/>
      <c r="AF49" s="740" t="s">
        <v>201</v>
      </c>
      <c r="AG49" s="737"/>
      <c r="AH49" s="738"/>
      <c r="AI49" s="740" t="s">
        <v>200</v>
      </c>
      <c r="AJ49" s="737"/>
      <c r="AK49" s="738"/>
      <c r="AL49" s="740" t="s">
        <v>199</v>
      </c>
      <c r="AM49" s="737"/>
      <c r="AN49" s="740" t="s">
        <v>198</v>
      </c>
      <c r="AO49" s="738"/>
      <c r="AP49" s="803" t="s">
        <v>197</v>
      </c>
      <c r="AQ49" s="802"/>
      <c r="AR49" s="802"/>
      <c r="AS49" s="803" t="s">
        <v>196</v>
      </c>
      <c r="AT49" s="801"/>
      <c r="AU49" s="802"/>
      <c r="AV49" s="803" t="s">
        <v>195</v>
      </c>
      <c r="AW49" s="801"/>
      <c r="AX49" s="802"/>
      <c r="AY49" s="803" t="s">
        <v>194</v>
      </c>
      <c r="AZ49" s="801"/>
      <c r="BA49" s="802"/>
      <c r="BB49" s="802" t="s">
        <v>193</v>
      </c>
      <c r="BC49" s="801"/>
      <c r="BD49" s="802"/>
      <c r="BE49" s="803" t="s">
        <v>244</v>
      </c>
      <c r="BF49" s="738"/>
      <c r="BG49" s="738"/>
      <c r="BH49" s="738"/>
      <c r="BI49" s="741" t="s">
        <v>243</v>
      </c>
      <c r="BJ49" s="683"/>
      <c r="BK49" s="684"/>
      <c r="BL49" s="684"/>
      <c r="BM49" s="684"/>
      <c r="BN49" s="685" t="s">
        <v>697</v>
      </c>
      <c r="BO49" s="683"/>
      <c r="BP49" s="684"/>
      <c r="BQ49" s="684"/>
      <c r="BR49" s="684"/>
      <c r="BS49" s="685" t="s">
        <v>698</v>
      </c>
      <c r="BT49" s="722"/>
      <c r="BU49" s="722"/>
      <c r="BV49" s="722"/>
      <c r="BW49" s="722"/>
      <c r="BX49" s="722"/>
      <c r="BY49" s="722"/>
    </row>
    <row r="50" spans="2:77" ht="16.5" customHeight="1">
      <c r="B50" s="742">
        <v>1</v>
      </c>
      <c r="C50" s="1808"/>
      <c r="D50" s="1808"/>
      <c r="E50" s="1808"/>
      <c r="F50" s="1808"/>
      <c r="G50" s="1808"/>
      <c r="H50" s="1808"/>
      <c r="I50" s="1808"/>
      <c r="J50" s="1809"/>
      <c r="K50" s="1810"/>
      <c r="L50" s="1810"/>
      <c r="M50" s="1811"/>
      <c r="N50" s="1812"/>
      <c r="O50" s="1812"/>
      <c r="P50" s="1812"/>
      <c r="Q50" s="1812"/>
      <c r="R50" s="1813"/>
      <c r="S50" s="1813"/>
      <c r="T50" s="1813"/>
      <c r="U50" s="1813"/>
      <c r="V50" s="1813"/>
      <c r="W50" s="1813"/>
      <c r="X50" s="1813"/>
      <c r="Y50" s="1813"/>
      <c r="Z50" s="1813"/>
      <c r="AA50" s="1813"/>
      <c r="AB50" s="1813"/>
      <c r="AC50" s="1813"/>
      <c r="AD50" s="1814"/>
      <c r="AE50" s="1815"/>
      <c r="AF50" s="1816"/>
      <c r="AG50" s="1814"/>
      <c r="AH50" s="1815"/>
      <c r="AI50" s="1816"/>
      <c r="AJ50" s="1814"/>
      <c r="AK50" s="1815"/>
      <c r="AL50" s="1816"/>
      <c r="AM50" s="1817"/>
      <c r="AN50" s="1818"/>
      <c r="AO50" s="1819"/>
      <c r="AP50" s="1818"/>
      <c r="AQ50" s="1820"/>
      <c r="AR50" s="1821"/>
      <c r="AS50" s="1822"/>
      <c r="AT50" s="1820"/>
      <c r="AU50" s="1821"/>
      <c r="AV50" s="1822"/>
      <c r="AW50" s="1823"/>
      <c r="AX50" s="1824"/>
      <c r="AY50" s="1825"/>
      <c r="AZ50" s="1823"/>
      <c r="BA50" s="1824"/>
      <c r="BB50" s="1824"/>
      <c r="BC50" s="1892"/>
      <c r="BD50" s="1893"/>
      <c r="BE50" s="1894"/>
      <c r="BF50" s="1819"/>
      <c r="BG50" s="1819"/>
      <c r="BH50" s="1819"/>
      <c r="BI50" s="1818"/>
      <c r="BJ50" s="1491"/>
      <c r="BK50" s="1492"/>
      <c r="BL50" s="1492"/>
      <c r="BM50" s="1492"/>
      <c r="BN50" s="1493"/>
      <c r="BO50" s="1491"/>
      <c r="BP50" s="1492"/>
      <c r="BQ50" s="1492"/>
      <c r="BR50" s="1492"/>
      <c r="BS50" s="1493"/>
      <c r="BT50" s="722"/>
      <c r="BU50" s="722"/>
      <c r="BV50" s="722"/>
      <c r="BW50" s="722"/>
      <c r="BX50" s="722"/>
      <c r="BY50" s="722"/>
    </row>
    <row r="51" spans="2:77" ht="16.5" customHeight="1">
      <c r="B51" s="743">
        <v>2</v>
      </c>
      <c r="C51" s="1832"/>
      <c r="D51" s="1832"/>
      <c r="E51" s="1832"/>
      <c r="F51" s="1832"/>
      <c r="G51" s="1832"/>
      <c r="H51" s="1832"/>
      <c r="I51" s="1832"/>
      <c r="J51" s="1833"/>
      <c r="K51" s="1834"/>
      <c r="L51" s="1834"/>
      <c r="M51" s="1835"/>
      <c r="N51" s="1836"/>
      <c r="O51" s="1836"/>
      <c r="P51" s="1836"/>
      <c r="Q51" s="1836"/>
      <c r="R51" s="1837"/>
      <c r="S51" s="1837"/>
      <c r="T51" s="1837"/>
      <c r="U51" s="1837"/>
      <c r="V51" s="1837"/>
      <c r="W51" s="1837"/>
      <c r="X51" s="1837"/>
      <c r="Y51" s="1837"/>
      <c r="Z51" s="1837"/>
      <c r="AA51" s="1837"/>
      <c r="AB51" s="1837"/>
      <c r="AC51" s="1837"/>
      <c r="AD51" s="1838"/>
      <c r="AE51" s="1839"/>
      <c r="AF51" s="1840"/>
      <c r="AG51" s="1838"/>
      <c r="AH51" s="1839"/>
      <c r="AI51" s="1840"/>
      <c r="AJ51" s="1838"/>
      <c r="AK51" s="1839"/>
      <c r="AL51" s="1840"/>
      <c r="AM51" s="1841"/>
      <c r="AN51" s="1804"/>
      <c r="AO51" s="1803"/>
      <c r="AP51" s="1804"/>
      <c r="AQ51" s="1805"/>
      <c r="AR51" s="1806"/>
      <c r="AS51" s="1807"/>
      <c r="AT51" s="1805"/>
      <c r="AU51" s="1806"/>
      <c r="AV51" s="1807"/>
      <c r="AW51" s="1826"/>
      <c r="AX51" s="1827"/>
      <c r="AY51" s="1828"/>
      <c r="AZ51" s="1826"/>
      <c r="BA51" s="1827"/>
      <c r="BB51" s="1827"/>
      <c r="BC51" s="1829"/>
      <c r="BD51" s="1830"/>
      <c r="BE51" s="1831"/>
      <c r="BF51" s="1803"/>
      <c r="BG51" s="1803"/>
      <c r="BH51" s="1803"/>
      <c r="BI51" s="1804"/>
      <c r="BJ51" s="1494"/>
      <c r="BK51" s="1495"/>
      <c r="BL51" s="1495"/>
      <c r="BM51" s="1495"/>
      <c r="BN51" s="1496"/>
      <c r="BO51" s="1494"/>
      <c r="BP51" s="1495"/>
      <c r="BQ51" s="1495"/>
      <c r="BR51" s="1495"/>
      <c r="BS51" s="1496"/>
      <c r="BT51" s="722"/>
      <c r="BU51" s="722"/>
      <c r="BV51" s="722"/>
      <c r="BW51" s="722"/>
      <c r="BX51" s="722"/>
      <c r="BY51" s="722"/>
    </row>
    <row r="52" spans="2:77" ht="16.5" customHeight="1">
      <c r="B52" s="743">
        <v>3</v>
      </c>
      <c r="C52" s="1832"/>
      <c r="D52" s="1832"/>
      <c r="E52" s="1832"/>
      <c r="F52" s="1832"/>
      <c r="G52" s="1832"/>
      <c r="H52" s="1832"/>
      <c r="I52" s="1832"/>
      <c r="J52" s="1833"/>
      <c r="K52" s="1834"/>
      <c r="L52" s="1834"/>
      <c r="M52" s="1835"/>
      <c r="N52" s="1836"/>
      <c r="O52" s="1836"/>
      <c r="P52" s="1836"/>
      <c r="Q52" s="1836"/>
      <c r="R52" s="1837"/>
      <c r="S52" s="1837"/>
      <c r="T52" s="1837"/>
      <c r="U52" s="1837"/>
      <c r="V52" s="1837"/>
      <c r="W52" s="1837"/>
      <c r="X52" s="1837"/>
      <c r="Y52" s="1837"/>
      <c r="Z52" s="1837"/>
      <c r="AA52" s="1837"/>
      <c r="AB52" s="1837"/>
      <c r="AC52" s="1837"/>
      <c r="AD52" s="1838"/>
      <c r="AE52" s="1839"/>
      <c r="AF52" s="1840"/>
      <c r="AG52" s="1838"/>
      <c r="AH52" s="1839"/>
      <c r="AI52" s="1840"/>
      <c r="AJ52" s="1838"/>
      <c r="AK52" s="1839"/>
      <c r="AL52" s="1840"/>
      <c r="AM52" s="1841"/>
      <c r="AN52" s="1804"/>
      <c r="AO52" s="1803"/>
      <c r="AP52" s="1804"/>
      <c r="AQ52" s="1805"/>
      <c r="AR52" s="1806"/>
      <c r="AS52" s="1807"/>
      <c r="AT52" s="1805"/>
      <c r="AU52" s="1806"/>
      <c r="AV52" s="1807"/>
      <c r="AW52" s="1826"/>
      <c r="AX52" s="1827"/>
      <c r="AY52" s="1828"/>
      <c r="AZ52" s="1826"/>
      <c r="BA52" s="1827"/>
      <c r="BB52" s="1827"/>
      <c r="BC52" s="1829"/>
      <c r="BD52" s="1830"/>
      <c r="BE52" s="1831"/>
      <c r="BF52" s="1803"/>
      <c r="BG52" s="1803"/>
      <c r="BH52" s="1803"/>
      <c r="BI52" s="1804"/>
      <c r="BJ52" s="1494"/>
      <c r="BK52" s="1495"/>
      <c r="BL52" s="1495"/>
      <c r="BM52" s="1495"/>
      <c r="BN52" s="1496"/>
      <c r="BO52" s="1494"/>
      <c r="BP52" s="1495"/>
      <c r="BQ52" s="1495"/>
      <c r="BR52" s="1495"/>
      <c r="BS52" s="1496"/>
      <c r="BT52" s="722"/>
      <c r="BU52" s="722"/>
      <c r="BV52" s="722"/>
      <c r="BW52" s="722"/>
      <c r="BX52" s="722"/>
      <c r="BY52" s="722"/>
    </row>
    <row r="53" spans="2:77" ht="16.5" customHeight="1">
      <c r="B53" s="743">
        <v>4</v>
      </c>
      <c r="C53" s="1832"/>
      <c r="D53" s="1832"/>
      <c r="E53" s="1832"/>
      <c r="F53" s="1832"/>
      <c r="G53" s="1832"/>
      <c r="H53" s="1832"/>
      <c r="I53" s="1832"/>
      <c r="J53" s="1833"/>
      <c r="K53" s="1834"/>
      <c r="L53" s="1834"/>
      <c r="M53" s="1835"/>
      <c r="N53" s="1836"/>
      <c r="O53" s="1836"/>
      <c r="P53" s="1836"/>
      <c r="Q53" s="1836"/>
      <c r="R53" s="1837"/>
      <c r="S53" s="1837"/>
      <c r="T53" s="1837"/>
      <c r="U53" s="1837"/>
      <c r="V53" s="1837"/>
      <c r="W53" s="1837"/>
      <c r="X53" s="1837"/>
      <c r="Y53" s="1837"/>
      <c r="Z53" s="1837"/>
      <c r="AA53" s="1837"/>
      <c r="AB53" s="1837"/>
      <c r="AC53" s="1837"/>
      <c r="AD53" s="1838"/>
      <c r="AE53" s="1839"/>
      <c r="AF53" s="1840"/>
      <c r="AG53" s="1838"/>
      <c r="AH53" s="1839"/>
      <c r="AI53" s="1840"/>
      <c r="AJ53" s="1838"/>
      <c r="AK53" s="1839"/>
      <c r="AL53" s="1840"/>
      <c r="AM53" s="1841"/>
      <c r="AN53" s="1804"/>
      <c r="AO53" s="1803"/>
      <c r="AP53" s="1804"/>
      <c r="AQ53" s="1805"/>
      <c r="AR53" s="1806"/>
      <c r="AS53" s="1807"/>
      <c r="AT53" s="1805"/>
      <c r="AU53" s="1806"/>
      <c r="AV53" s="1807"/>
      <c r="AW53" s="1826"/>
      <c r="AX53" s="1827"/>
      <c r="AY53" s="1828"/>
      <c r="AZ53" s="1826"/>
      <c r="BA53" s="1827"/>
      <c r="BB53" s="1827"/>
      <c r="BC53" s="1829"/>
      <c r="BD53" s="1830"/>
      <c r="BE53" s="1831"/>
      <c r="BF53" s="1803"/>
      <c r="BG53" s="1803"/>
      <c r="BH53" s="1803"/>
      <c r="BI53" s="1804"/>
      <c r="BJ53" s="1494"/>
      <c r="BK53" s="1495"/>
      <c r="BL53" s="1495"/>
      <c r="BM53" s="1495"/>
      <c r="BN53" s="1496"/>
      <c r="BO53" s="1494"/>
      <c r="BP53" s="1495"/>
      <c r="BQ53" s="1495"/>
      <c r="BR53" s="1495"/>
      <c r="BS53" s="1496"/>
      <c r="BT53" s="722"/>
      <c r="BU53" s="722"/>
      <c r="BV53" s="722"/>
      <c r="BW53" s="722"/>
      <c r="BX53" s="722"/>
      <c r="BY53" s="722"/>
    </row>
    <row r="54" spans="2:77" ht="16.5" customHeight="1">
      <c r="B54" s="744">
        <v>5</v>
      </c>
      <c r="C54" s="1854"/>
      <c r="D54" s="1854"/>
      <c r="E54" s="1854"/>
      <c r="F54" s="1854"/>
      <c r="G54" s="1854"/>
      <c r="H54" s="1854"/>
      <c r="I54" s="1854"/>
      <c r="J54" s="1855"/>
      <c r="K54" s="1856"/>
      <c r="L54" s="1856"/>
      <c r="M54" s="1857"/>
      <c r="N54" s="1858"/>
      <c r="O54" s="1858"/>
      <c r="P54" s="1858"/>
      <c r="Q54" s="1858"/>
      <c r="R54" s="1837"/>
      <c r="S54" s="1837"/>
      <c r="T54" s="1837"/>
      <c r="U54" s="1837"/>
      <c r="V54" s="1837"/>
      <c r="W54" s="1837"/>
      <c r="X54" s="1837"/>
      <c r="Y54" s="1837"/>
      <c r="Z54" s="1837"/>
      <c r="AA54" s="1837"/>
      <c r="AB54" s="1837"/>
      <c r="AC54" s="1837"/>
      <c r="AD54" s="1838"/>
      <c r="AE54" s="1839"/>
      <c r="AF54" s="1840"/>
      <c r="AG54" s="1838"/>
      <c r="AH54" s="1839"/>
      <c r="AI54" s="1840"/>
      <c r="AJ54" s="1838"/>
      <c r="AK54" s="1839"/>
      <c r="AL54" s="1840"/>
      <c r="AM54" s="1853"/>
      <c r="AN54" s="1852"/>
      <c r="AO54" s="1851"/>
      <c r="AP54" s="1852"/>
      <c r="AQ54" s="1842"/>
      <c r="AR54" s="1843"/>
      <c r="AS54" s="1844"/>
      <c r="AT54" s="1842"/>
      <c r="AU54" s="1843"/>
      <c r="AV54" s="1844"/>
      <c r="AW54" s="1845"/>
      <c r="AX54" s="1846"/>
      <c r="AY54" s="1847"/>
      <c r="AZ54" s="1845"/>
      <c r="BA54" s="1846"/>
      <c r="BB54" s="1846"/>
      <c r="BC54" s="1848"/>
      <c r="BD54" s="1849"/>
      <c r="BE54" s="1850"/>
      <c r="BF54" s="1851"/>
      <c r="BG54" s="1851"/>
      <c r="BH54" s="1851"/>
      <c r="BI54" s="1852"/>
      <c r="BJ54" s="1497"/>
      <c r="BK54" s="1498"/>
      <c r="BL54" s="1498"/>
      <c r="BM54" s="1498"/>
      <c r="BN54" s="1499"/>
      <c r="BO54" s="1497"/>
      <c r="BP54" s="1498"/>
      <c r="BQ54" s="1498"/>
      <c r="BR54" s="1498"/>
      <c r="BS54" s="1499"/>
      <c r="BT54" s="722"/>
      <c r="BU54" s="722"/>
      <c r="BV54" s="722"/>
      <c r="BW54" s="722"/>
      <c r="BX54" s="722"/>
      <c r="BY54" s="722"/>
    </row>
    <row r="55" spans="2:77" ht="16.5" customHeight="1">
      <c r="B55" s="745" t="s">
        <v>192</v>
      </c>
      <c r="C55" s="1863"/>
      <c r="D55" s="1863"/>
      <c r="E55" s="1863"/>
      <c r="F55" s="1863"/>
      <c r="G55" s="1863"/>
      <c r="H55" s="1863"/>
      <c r="I55" s="1863"/>
      <c r="J55" s="1859"/>
      <c r="K55" s="1859"/>
      <c r="L55" s="1859"/>
      <c r="M55" s="1859"/>
      <c r="N55" s="1859"/>
      <c r="O55" s="1859"/>
      <c r="P55" s="1859"/>
      <c r="Q55" s="1859"/>
      <c r="R55" s="1859"/>
      <c r="S55" s="1859"/>
      <c r="T55" s="1859"/>
      <c r="U55" s="1859"/>
      <c r="V55" s="1859"/>
      <c r="W55" s="1859"/>
      <c r="X55" s="1859"/>
      <c r="Y55" s="1859"/>
      <c r="Z55" s="1859"/>
      <c r="AA55" s="1859"/>
      <c r="AB55" s="1859"/>
      <c r="AC55" s="1859"/>
      <c r="AD55" s="1860"/>
      <c r="AE55" s="1861"/>
      <c r="AF55" s="1862"/>
      <c r="AG55" s="1860"/>
      <c r="AH55" s="1861"/>
      <c r="AI55" s="1862"/>
      <c r="AJ55" s="1860"/>
      <c r="AK55" s="1861"/>
      <c r="AL55" s="1862"/>
      <c r="AM55" s="1689"/>
      <c r="AN55" s="1678"/>
      <c r="AO55" s="1677"/>
      <c r="AP55" s="1678"/>
      <c r="AQ55" s="1860"/>
      <c r="AR55" s="1861"/>
      <c r="AS55" s="1862"/>
      <c r="AT55" s="1860"/>
      <c r="AU55" s="1861"/>
      <c r="AV55" s="1862"/>
      <c r="AW55" s="821"/>
      <c r="AX55" s="822"/>
      <c r="AY55" s="823"/>
      <c r="AZ55" s="819"/>
      <c r="BA55" s="820"/>
      <c r="BB55" s="820"/>
      <c r="BC55" s="1869"/>
      <c r="BD55" s="1870"/>
      <c r="BE55" s="1871"/>
      <c r="BF55" s="1862"/>
      <c r="BG55" s="1859"/>
      <c r="BH55" s="1859"/>
      <c r="BI55" s="1859"/>
      <c r="BJ55" s="1914"/>
      <c r="BK55" s="1915"/>
      <c r="BL55" s="1915"/>
      <c r="BM55" s="1915"/>
      <c r="BN55" s="1916"/>
      <c r="BO55" s="1914"/>
      <c r="BP55" s="1915"/>
      <c r="BQ55" s="1915"/>
      <c r="BR55" s="1915"/>
      <c r="BS55" s="1916"/>
      <c r="BT55" s="722"/>
      <c r="BU55" s="722"/>
      <c r="BV55" s="722"/>
      <c r="BW55" s="722"/>
      <c r="BX55" s="722"/>
      <c r="BY55" s="722"/>
    </row>
    <row r="56" spans="2:77" ht="16.5" customHeight="1">
      <c r="B56" s="733"/>
      <c r="C56" s="804"/>
      <c r="D56" s="804"/>
      <c r="E56" s="804"/>
      <c r="F56" s="804"/>
      <c r="G56" s="804"/>
      <c r="H56" s="804"/>
      <c r="I56" s="80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824"/>
      <c r="AN56" s="824"/>
      <c r="AO56" s="824"/>
      <c r="AP56" s="824"/>
      <c r="AQ56" s="734"/>
      <c r="AR56" s="734"/>
      <c r="AS56" s="734"/>
      <c r="AT56" s="734"/>
      <c r="AU56" s="734"/>
      <c r="AV56" s="734"/>
      <c r="AW56" s="824"/>
      <c r="AX56" s="824"/>
      <c r="AY56" s="824"/>
      <c r="AZ56" s="734"/>
      <c r="BA56" s="734"/>
      <c r="BB56" s="734"/>
      <c r="BC56" s="734"/>
      <c r="BD56" s="734"/>
      <c r="BE56" s="734"/>
      <c r="BF56" s="734"/>
      <c r="BG56" s="734"/>
      <c r="BH56" s="734"/>
      <c r="BI56" s="734"/>
      <c r="BJ56" s="734"/>
      <c r="BK56" s="734"/>
      <c r="BL56" s="734"/>
      <c r="BM56" s="722"/>
      <c r="BN56" s="722"/>
      <c r="BO56" s="722"/>
      <c r="BP56" s="722"/>
      <c r="BQ56" s="722"/>
      <c r="BR56" s="722"/>
      <c r="BS56" s="722"/>
      <c r="BT56" s="722"/>
      <c r="BU56" s="722"/>
      <c r="BV56" s="722"/>
      <c r="BW56" s="722"/>
      <c r="BX56" s="722"/>
      <c r="BY56" s="722"/>
    </row>
    <row r="57" spans="2:77" ht="16.5" customHeight="1">
      <c r="B57" s="735" t="s">
        <v>191</v>
      </c>
      <c r="C57" s="804"/>
      <c r="D57" s="804"/>
      <c r="E57" s="804"/>
      <c r="F57" s="804"/>
      <c r="G57" s="804"/>
      <c r="H57" s="804"/>
      <c r="I57" s="80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34"/>
      <c r="AY57" s="734"/>
      <c r="AZ57" s="734"/>
      <c r="BA57" s="734"/>
      <c r="BB57" s="734"/>
      <c r="BC57" s="734"/>
      <c r="BD57" s="734"/>
      <c r="BE57" s="734"/>
      <c r="BF57" s="734"/>
      <c r="BG57" s="734"/>
      <c r="BH57" s="722"/>
      <c r="BI57" s="722"/>
      <c r="BJ57" s="722"/>
      <c r="BK57" s="722"/>
      <c r="BL57" s="722"/>
      <c r="BM57" s="722"/>
      <c r="BN57" s="722"/>
      <c r="BO57" s="722"/>
      <c r="BP57" s="722"/>
      <c r="BQ57" s="722"/>
      <c r="BR57" s="722"/>
      <c r="BS57" s="722"/>
      <c r="BT57" s="722"/>
      <c r="BU57" s="722"/>
      <c r="BV57" s="722"/>
      <c r="BW57" s="722"/>
      <c r="BX57" s="722"/>
      <c r="BY57" s="722"/>
    </row>
    <row r="58" spans="2:77">
      <c r="B58" s="721" t="s">
        <v>190</v>
      </c>
      <c r="C58" s="722" t="s">
        <v>242</v>
      </c>
      <c r="D58" s="722"/>
      <c r="E58" s="722"/>
      <c r="F58" s="722"/>
      <c r="G58" s="722"/>
      <c r="H58" s="722"/>
      <c r="I58" s="722"/>
      <c r="J58" s="722"/>
      <c r="K58" s="722"/>
      <c r="L58" s="722"/>
      <c r="M58" s="722"/>
      <c r="N58" s="722"/>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c r="AV58" s="722"/>
      <c r="AW58" s="722"/>
      <c r="AX58" s="722"/>
      <c r="AY58" s="722"/>
      <c r="AZ58" s="722"/>
      <c r="BA58" s="722"/>
      <c r="BB58" s="722"/>
      <c r="BC58" s="722"/>
      <c r="BD58" s="722"/>
      <c r="BE58" s="722"/>
      <c r="BF58" s="722"/>
      <c r="BG58" s="722"/>
      <c r="BH58" s="722"/>
      <c r="BI58" s="722"/>
      <c r="BJ58" s="722"/>
      <c r="BK58" s="722"/>
      <c r="BL58" s="722"/>
      <c r="BM58" s="722"/>
      <c r="BN58" s="722"/>
      <c r="BO58" s="722"/>
      <c r="BP58" s="722"/>
      <c r="BQ58" s="722"/>
      <c r="BR58" s="722"/>
      <c r="BS58" s="722"/>
      <c r="BT58" s="722"/>
      <c r="BU58" s="722"/>
      <c r="BV58" s="722"/>
      <c r="BW58" s="722"/>
      <c r="BX58" s="722"/>
      <c r="BY58" s="722"/>
    </row>
    <row r="59" spans="2:77">
      <c r="B59" s="721" t="s">
        <v>188</v>
      </c>
      <c r="C59" s="722" t="s">
        <v>241</v>
      </c>
      <c r="D59" s="722"/>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2"/>
      <c r="AY59" s="722"/>
      <c r="AZ59" s="722"/>
      <c r="BA59" s="722"/>
      <c r="BB59" s="722"/>
      <c r="BC59" s="722"/>
      <c r="BD59" s="722"/>
      <c r="BE59" s="722"/>
      <c r="BF59" s="722"/>
      <c r="BG59" s="722"/>
      <c r="BH59" s="722"/>
      <c r="BI59" s="722"/>
      <c r="BJ59" s="722"/>
      <c r="BK59" s="722"/>
      <c r="BL59" s="722"/>
      <c r="BM59" s="722"/>
      <c r="BN59" s="722"/>
      <c r="BO59" s="722"/>
      <c r="BP59" s="722"/>
      <c r="BQ59" s="722"/>
      <c r="BR59" s="722"/>
      <c r="BS59" s="722"/>
      <c r="BT59" s="722"/>
      <c r="BU59" s="722"/>
      <c r="BV59" s="722"/>
      <c r="BW59" s="722"/>
      <c r="BX59" s="722"/>
      <c r="BY59" s="722"/>
    </row>
    <row r="60" spans="2:77" ht="13.5" customHeight="1">
      <c r="B60" s="721" t="s">
        <v>186</v>
      </c>
      <c r="C60" s="1872" t="s">
        <v>417</v>
      </c>
      <c r="D60" s="1872"/>
      <c r="E60" s="1872"/>
      <c r="F60" s="1872"/>
      <c r="G60" s="1872"/>
      <c r="H60" s="1872"/>
      <c r="I60" s="1872"/>
      <c r="J60" s="1872"/>
      <c r="K60" s="1872"/>
      <c r="L60" s="1872"/>
      <c r="M60" s="1872"/>
      <c r="N60" s="1872"/>
      <c r="O60" s="1872"/>
      <c r="P60" s="1872"/>
      <c r="Q60" s="1872"/>
      <c r="R60" s="1872"/>
      <c r="S60" s="1872"/>
      <c r="T60" s="1872"/>
      <c r="U60" s="1872"/>
      <c r="V60" s="1872"/>
      <c r="W60" s="1872"/>
      <c r="X60" s="1872"/>
      <c r="Y60" s="1872"/>
      <c r="Z60" s="1872"/>
      <c r="AA60" s="1872"/>
      <c r="AB60" s="1872"/>
      <c r="AC60" s="1872"/>
      <c r="AD60" s="1872"/>
      <c r="AE60" s="1872"/>
      <c r="AF60" s="1872"/>
      <c r="AG60" s="1872"/>
      <c r="AH60" s="1872"/>
      <c r="AI60" s="1872"/>
      <c r="AJ60" s="1872"/>
      <c r="AK60" s="1872"/>
      <c r="AL60" s="1872"/>
      <c r="AM60" s="1872"/>
      <c r="AN60" s="1872"/>
      <c r="AO60" s="1872"/>
      <c r="AP60" s="1872"/>
      <c r="AQ60" s="1872"/>
      <c r="AR60" s="1872"/>
      <c r="AS60" s="1872"/>
      <c r="AT60" s="1872"/>
      <c r="AU60" s="1872"/>
      <c r="AV60" s="1872"/>
      <c r="AW60" s="1872"/>
      <c r="AX60" s="1872"/>
      <c r="AY60" s="1872"/>
      <c r="AZ60" s="1872"/>
      <c r="BA60" s="1872"/>
      <c r="BB60" s="1872"/>
      <c r="BC60" s="1872"/>
      <c r="BD60" s="1872"/>
      <c r="BE60" s="1872"/>
      <c r="BF60" s="1872"/>
      <c r="BG60" s="1872"/>
      <c r="BH60" s="1872"/>
      <c r="BI60" s="1872"/>
      <c r="BJ60" s="1872"/>
      <c r="BK60" s="1872"/>
      <c r="BL60" s="1872"/>
      <c r="BM60" s="1872"/>
      <c r="BN60" s="1872"/>
      <c r="BO60" s="1872"/>
      <c r="BP60" s="722"/>
      <c r="BQ60" s="722"/>
      <c r="BR60" s="722"/>
      <c r="BS60" s="722"/>
      <c r="BT60" s="722"/>
      <c r="BU60" s="722"/>
      <c r="BV60" s="722"/>
      <c r="BW60" s="722"/>
      <c r="BX60" s="722"/>
      <c r="BY60" s="722"/>
    </row>
    <row r="61" spans="2:77" ht="13.5" customHeight="1">
      <c r="B61" s="721"/>
      <c r="C61" s="1872"/>
      <c r="D61" s="1872"/>
      <c r="E61" s="1872"/>
      <c r="F61" s="1872"/>
      <c r="G61" s="1872"/>
      <c r="H61" s="1872"/>
      <c r="I61" s="1872"/>
      <c r="J61" s="1872"/>
      <c r="K61" s="1872"/>
      <c r="L61" s="1872"/>
      <c r="M61" s="1872"/>
      <c r="N61" s="1872"/>
      <c r="O61" s="1872"/>
      <c r="P61" s="1872"/>
      <c r="Q61" s="1872"/>
      <c r="R61" s="1872"/>
      <c r="S61" s="1872"/>
      <c r="T61" s="1872"/>
      <c r="U61" s="1872"/>
      <c r="V61" s="1872"/>
      <c r="W61" s="1872"/>
      <c r="X61" s="1872"/>
      <c r="Y61" s="1872"/>
      <c r="Z61" s="1872"/>
      <c r="AA61" s="1872"/>
      <c r="AB61" s="1872"/>
      <c r="AC61" s="1872"/>
      <c r="AD61" s="1872"/>
      <c r="AE61" s="1872"/>
      <c r="AF61" s="1872"/>
      <c r="AG61" s="1872"/>
      <c r="AH61" s="1872"/>
      <c r="AI61" s="1872"/>
      <c r="AJ61" s="1872"/>
      <c r="AK61" s="1872"/>
      <c r="AL61" s="1872"/>
      <c r="AM61" s="1872"/>
      <c r="AN61" s="1872"/>
      <c r="AO61" s="1872"/>
      <c r="AP61" s="1872"/>
      <c r="AQ61" s="1872"/>
      <c r="AR61" s="1872"/>
      <c r="AS61" s="1872"/>
      <c r="AT61" s="1872"/>
      <c r="AU61" s="1872"/>
      <c r="AV61" s="1872"/>
      <c r="AW61" s="1872"/>
      <c r="AX61" s="1872"/>
      <c r="AY61" s="1872"/>
      <c r="AZ61" s="1872"/>
      <c r="BA61" s="1872"/>
      <c r="BB61" s="1872"/>
      <c r="BC61" s="1872"/>
      <c r="BD61" s="1872"/>
      <c r="BE61" s="1872"/>
      <c r="BF61" s="1872"/>
      <c r="BG61" s="1872"/>
      <c r="BH61" s="1872"/>
      <c r="BI61" s="1872"/>
      <c r="BJ61" s="1872"/>
      <c r="BK61" s="1872"/>
      <c r="BL61" s="1872"/>
      <c r="BM61" s="1872"/>
      <c r="BN61" s="1872"/>
      <c r="BO61" s="1872"/>
      <c r="BP61" s="722"/>
      <c r="BQ61" s="722"/>
      <c r="BR61" s="722"/>
      <c r="BS61" s="722"/>
      <c r="BT61" s="722"/>
      <c r="BU61" s="722"/>
      <c r="BV61" s="722"/>
      <c r="BW61" s="722"/>
      <c r="BX61" s="722"/>
      <c r="BY61" s="722"/>
    </row>
    <row r="62" spans="2:77">
      <c r="B62" s="721"/>
      <c r="C62" s="1872"/>
      <c r="D62" s="1872"/>
      <c r="E62" s="1872"/>
      <c r="F62" s="1872"/>
      <c r="G62" s="1872"/>
      <c r="H62" s="1872"/>
      <c r="I62" s="1872"/>
      <c r="J62" s="1872"/>
      <c r="K62" s="1872"/>
      <c r="L62" s="1872"/>
      <c r="M62" s="1872"/>
      <c r="N62" s="1872"/>
      <c r="O62" s="1872"/>
      <c r="P62" s="1872"/>
      <c r="Q62" s="1872"/>
      <c r="R62" s="1872"/>
      <c r="S62" s="1872"/>
      <c r="T62" s="1872"/>
      <c r="U62" s="1872"/>
      <c r="V62" s="1872"/>
      <c r="W62" s="1872"/>
      <c r="X62" s="1872"/>
      <c r="Y62" s="1872"/>
      <c r="Z62" s="1872"/>
      <c r="AA62" s="1872"/>
      <c r="AB62" s="1872"/>
      <c r="AC62" s="1872"/>
      <c r="AD62" s="1872"/>
      <c r="AE62" s="1872"/>
      <c r="AF62" s="1872"/>
      <c r="AG62" s="1872"/>
      <c r="AH62" s="1872"/>
      <c r="AI62" s="1872"/>
      <c r="AJ62" s="1872"/>
      <c r="AK62" s="1872"/>
      <c r="AL62" s="1872"/>
      <c r="AM62" s="1872"/>
      <c r="AN62" s="1872"/>
      <c r="AO62" s="1872"/>
      <c r="AP62" s="1872"/>
      <c r="AQ62" s="1872"/>
      <c r="AR62" s="1872"/>
      <c r="AS62" s="1872"/>
      <c r="AT62" s="1872"/>
      <c r="AU62" s="1872"/>
      <c r="AV62" s="1872"/>
      <c r="AW62" s="1872"/>
      <c r="AX62" s="1872"/>
      <c r="AY62" s="1872"/>
      <c r="AZ62" s="1872"/>
      <c r="BA62" s="1872"/>
      <c r="BB62" s="1872"/>
      <c r="BC62" s="1872"/>
      <c r="BD62" s="1872"/>
      <c r="BE62" s="1872"/>
      <c r="BF62" s="1872"/>
      <c r="BG62" s="1872"/>
      <c r="BH62" s="1872"/>
      <c r="BI62" s="1872"/>
      <c r="BJ62" s="1872"/>
      <c r="BK62" s="1872"/>
      <c r="BL62" s="1872"/>
      <c r="BM62" s="1872"/>
      <c r="BN62" s="1872"/>
      <c r="BO62" s="1872"/>
      <c r="BP62" s="722"/>
      <c r="BQ62" s="722"/>
      <c r="BR62" s="722"/>
      <c r="BS62" s="722"/>
      <c r="BT62" s="722"/>
      <c r="BU62" s="722"/>
      <c r="BV62" s="722"/>
      <c r="BW62" s="722"/>
      <c r="BX62" s="722"/>
      <c r="BY62" s="722"/>
    </row>
    <row r="63" spans="2:77">
      <c r="B63" s="721" t="s">
        <v>184</v>
      </c>
      <c r="C63" s="722" t="s">
        <v>416</v>
      </c>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722"/>
      <c r="AL63" s="722"/>
      <c r="AM63" s="722"/>
      <c r="AN63" s="722"/>
      <c r="AO63" s="722"/>
      <c r="AP63" s="722"/>
      <c r="AQ63" s="722"/>
      <c r="AR63" s="722"/>
      <c r="AS63" s="722"/>
      <c r="AT63" s="722"/>
      <c r="AU63" s="722"/>
      <c r="AV63" s="722"/>
      <c r="AW63" s="722"/>
      <c r="AX63" s="722"/>
      <c r="AY63" s="722"/>
      <c r="AZ63" s="722"/>
      <c r="BA63" s="722"/>
      <c r="BB63" s="722"/>
      <c r="BC63" s="722"/>
      <c r="BD63" s="722"/>
      <c r="BE63" s="722"/>
      <c r="BF63" s="722"/>
      <c r="BG63" s="722"/>
      <c r="BH63" s="722"/>
      <c r="BI63" s="722"/>
      <c r="BJ63" s="722"/>
      <c r="BK63" s="722"/>
      <c r="BL63" s="722"/>
      <c r="BM63" s="722"/>
      <c r="BN63" s="722"/>
      <c r="BO63" s="722"/>
      <c r="BP63" s="722"/>
      <c r="BQ63" s="722"/>
      <c r="BR63" s="722"/>
      <c r="BS63" s="722"/>
      <c r="BT63" s="722"/>
      <c r="BU63" s="722"/>
      <c r="BV63" s="722"/>
      <c r="BW63" s="722"/>
      <c r="BX63" s="722"/>
      <c r="BY63" s="722"/>
    </row>
    <row r="64" spans="2:77">
      <c r="B64" s="721" t="s">
        <v>183</v>
      </c>
      <c r="C64" s="722" t="s">
        <v>238</v>
      </c>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2"/>
      <c r="AY64" s="722"/>
      <c r="AZ64" s="722"/>
      <c r="BA64" s="722"/>
      <c r="BB64" s="722"/>
      <c r="BC64" s="722"/>
      <c r="BD64" s="722"/>
      <c r="BE64" s="722"/>
      <c r="BF64" s="722"/>
      <c r="BG64" s="722"/>
      <c r="BH64" s="722"/>
      <c r="BI64" s="722"/>
      <c r="BJ64" s="722"/>
      <c r="BK64" s="722"/>
      <c r="BL64" s="722"/>
      <c r="BM64" s="722"/>
      <c r="BN64" s="722"/>
      <c r="BO64" s="722"/>
      <c r="BP64" s="722"/>
      <c r="BQ64" s="722"/>
      <c r="BR64" s="722"/>
      <c r="BS64" s="722"/>
      <c r="BT64" s="722"/>
      <c r="BU64" s="722"/>
      <c r="BV64" s="722"/>
      <c r="BW64" s="722"/>
      <c r="BX64" s="722"/>
      <c r="BY64" s="722"/>
    </row>
    <row r="65" spans="1:78">
      <c r="B65" s="721" t="s">
        <v>181</v>
      </c>
      <c r="C65" s="722" t="s">
        <v>237</v>
      </c>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2"/>
      <c r="AZ65" s="722"/>
      <c r="BA65" s="722"/>
      <c r="BB65" s="722"/>
      <c r="BC65" s="722"/>
      <c r="BD65" s="722"/>
      <c r="BE65" s="722"/>
      <c r="BF65" s="722"/>
      <c r="BG65" s="722"/>
      <c r="BH65" s="722"/>
      <c r="BI65" s="722"/>
      <c r="BJ65" s="722"/>
      <c r="BK65" s="722"/>
      <c r="BL65" s="722"/>
      <c r="BM65" s="722"/>
      <c r="BN65" s="722"/>
      <c r="BO65" s="722"/>
      <c r="BP65" s="722"/>
      <c r="BQ65" s="722"/>
      <c r="BR65" s="722"/>
      <c r="BS65" s="722"/>
      <c r="BT65" s="722"/>
      <c r="BU65" s="722"/>
      <c r="BV65" s="722"/>
      <c r="BW65" s="722"/>
      <c r="BX65" s="722"/>
      <c r="BY65" s="722"/>
    </row>
    <row r="66" spans="1:78">
      <c r="B66" s="721" t="s">
        <v>179</v>
      </c>
      <c r="C66" s="722" t="s">
        <v>236</v>
      </c>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2"/>
      <c r="AC66" s="722"/>
      <c r="AD66" s="722"/>
      <c r="AE66" s="722"/>
      <c r="AF66" s="722"/>
      <c r="AG66" s="722"/>
      <c r="AH66" s="722"/>
      <c r="AI66" s="722"/>
      <c r="AJ66" s="722"/>
      <c r="AK66" s="722"/>
      <c r="AL66" s="722"/>
      <c r="AM66" s="722"/>
      <c r="AN66" s="722"/>
      <c r="AO66" s="722"/>
      <c r="AP66" s="722"/>
      <c r="AQ66" s="722"/>
      <c r="AR66" s="722"/>
      <c r="AS66" s="722"/>
      <c r="AT66" s="722"/>
      <c r="AU66" s="722"/>
      <c r="AV66" s="722"/>
      <c r="AW66" s="722"/>
      <c r="AX66" s="722"/>
      <c r="AY66" s="722"/>
      <c r="AZ66" s="722"/>
      <c r="BA66" s="722"/>
      <c r="BB66" s="722"/>
      <c r="BC66" s="722"/>
      <c r="BD66" s="722"/>
      <c r="BE66" s="722"/>
      <c r="BF66" s="722"/>
      <c r="BG66" s="722"/>
      <c r="BH66" s="722"/>
      <c r="BI66" s="722"/>
      <c r="BJ66" s="722"/>
      <c r="BK66" s="722"/>
      <c r="BL66" s="722"/>
      <c r="BM66" s="722"/>
      <c r="BN66" s="722"/>
      <c r="BO66" s="722"/>
      <c r="BP66" s="722"/>
      <c r="BQ66" s="722"/>
      <c r="BR66" s="722"/>
      <c r="BS66" s="722"/>
      <c r="BT66" s="722"/>
      <c r="BU66" s="722"/>
      <c r="BV66" s="722"/>
      <c r="BW66" s="722"/>
      <c r="BX66" s="722"/>
      <c r="BY66" s="722"/>
    </row>
    <row r="67" spans="1:78">
      <c r="B67" s="721" t="s">
        <v>235</v>
      </c>
      <c r="C67" s="722" t="s">
        <v>234</v>
      </c>
      <c r="D67" s="722"/>
      <c r="E67" s="722"/>
      <c r="F67" s="722"/>
      <c r="G67" s="722"/>
      <c r="H67" s="722"/>
      <c r="I67" s="722"/>
      <c r="J67" s="722"/>
      <c r="K67" s="722"/>
      <c r="L67" s="722"/>
      <c r="M67" s="722"/>
      <c r="N67" s="722"/>
      <c r="O67" s="722"/>
      <c r="P67" s="722"/>
      <c r="Q67" s="722"/>
      <c r="R67" s="722"/>
      <c r="S67" s="722"/>
      <c r="T67" s="722"/>
      <c r="U67" s="722"/>
      <c r="V67" s="722"/>
      <c r="W67" s="722"/>
      <c r="X67" s="722"/>
      <c r="Y67" s="722"/>
      <c r="Z67" s="722"/>
      <c r="AA67" s="722"/>
      <c r="AB67" s="722"/>
      <c r="AC67" s="722"/>
      <c r="AD67" s="722"/>
      <c r="AE67" s="722"/>
      <c r="AF67" s="722"/>
      <c r="AG67" s="722"/>
      <c r="AH67" s="722"/>
      <c r="AI67" s="722"/>
      <c r="AJ67" s="722"/>
      <c r="AK67" s="722"/>
      <c r="AL67" s="722"/>
      <c r="AM67" s="722"/>
      <c r="AN67" s="722"/>
      <c r="AO67" s="722"/>
      <c r="AP67" s="722"/>
      <c r="AQ67" s="722"/>
      <c r="AR67" s="722"/>
      <c r="AS67" s="722"/>
      <c r="AT67" s="722"/>
      <c r="AU67" s="722"/>
      <c r="AV67" s="722"/>
      <c r="AW67" s="722"/>
      <c r="AX67" s="722"/>
      <c r="AY67" s="722"/>
      <c r="AZ67" s="722"/>
      <c r="BA67" s="722"/>
      <c r="BB67" s="722"/>
      <c r="BC67" s="722"/>
      <c r="BD67" s="722"/>
      <c r="BE67" s="722"/>
      <c r="BF67" s="722"/>
      <c r="BG67" s="722"/>
      <c r="BH67" s="722"/>
      <c r="BI67" s="722"/>
      <c r="BJ67" s="722"/>
      <c r="BK67" s="722"/>
      <c r="BL67" s="722"/>
      <c r="BM67" s="722"/>
      <c r="BN67" s="722"/>
      <c r="BO67" s="722"/>
      <c r="BP67" s="722"/>
      <c r="BQ67" s="722"/>
      <c r="BR67" s="722"/>
      <c r="BS67" s="722"/>
      <c r="BT67" s="722"/>
      <c r="BU67" s="722"/>
      <c r="BV67" s="722"/>
      <c r="BW67" s="722"/>
      <c r="BX67" s="722"/>
      <c r="BY67" s="722"/>
    </row>
    <row r="68" spans="1:78">
      <c r="B68" s="721" t="s">
        <v>233</v>
      </c>
      <c r="C68" s="722" t="s">
        <v>232</v>
      </c>
      <c r="D68" s="722"/>
      <c r="E68" s="722"/>
      <c r="F68" s="722"/>
      <c r="G68" s="722"/>
      <c r="H68" s="722"/>
      <c r="I68" s="722"/>
      <c r="J68" s="722"/>
      <c r="K68" s="722"/>
      <c r="L68" s="722"/>
      <c r="M68" s="722"/>
      <c r="N68" s="722"/>
      <c r="O68" s="722"/>
      <c r="P68" s="722"/>
      <c r="Q68" s="722"/>
      <c r="R68" s="722"/>
      <c r="S68" s="722"/>
      <c r="T68" s="722"/>
      <c r="U68" s="722"/>
      <c r="V68" s="722"/>
      <c r="W68" s="722"/>
      <c r="X68" s="722"/>
      <c r="Y68" s="722"/>
      <c r="Z68" s="722"/>
      <c r="AA68" s="722"/>
      <c r="AB68" s="722"/>
      <c r="AC68" s="722"/>
      <c r="AD68" s="722"/>
      <c r="AE68" s="722"/>
      <c r="AF68" s="722"/>
      <c r="AG68" s="722"/>
      <c r="AH68" s="722"/>
      <c r="AI68" s="722"/>
      <c r="AJ68" s="722"/>
      <c r="AK68" s="722"/>
      <c r="AL68" s="722"/>
      <c r="AM68" s="722"/>
      <c r="AN68" s="722"/>
      <c r="AO68" s="722"/>
      <c r="AP68" s="722"/>
      <c r="AQ68" s="722"/>
      <c r="AR68" s="722"/>
      <c r="AS68" s="722"/>
      <c r="AT68" s="722"/>
      <c r="AU68" s="722"/>
      <c r="AV68" s="722"/>
      <c r="AW68" s="722"/>
      <c r="AX68" s="722"/>
      <c r="AY68" s="722"/>
      <c r="AZ68" s="722"/>
      <c r="BA68" s="722"/>
      <c r="BB68" s="722"/>
      <c r="BC68" s="722"/>
      <c r="BD68" s="722"/>
      <c r="BE68" s="722"/>
      <c r="BF68" s="722"/>
      <c r="BG68" s="722"/>
      <c r="BH68" s="722"/>
      <c r="BI68" s="722"/>
      <c r="BJ68" s="722"/>
      <c r="BK68" s="722"/>
      <c r="BL68" s="722"/>
      <c r="BM68" s="722"/>
      <c r="BN68" s="722"/>
      <c r="BO68" s="722"/>
      <c r="BP68" s="722"/>
      <c r="BQ68" s="722"/>
      <c r="BR68" s="722"/>
      <c r="BS68" s="722"/>
      <c r="BT68" s="722"/>
      <c r="BU68" s="722"/>
      <c r="BV68" s="722"/>
      <c r="BW68" s="722"/>
      <c r="BX68" s="722"/>
      <c r="BY68" s="722"/>
    </row>
    <row r="69" spans="1:78">
      <c r="B69" s="721" t="s">
        <v>231</v>
      </c>
      <c r="C69" s="722" t="s">
        <v>230</v>
      </c>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22"/>
      <c r="AM69" s="722"/>
      <c r="AN69" s="722"/>
      <c r="AO69" s="722"/>
      <c r="AP69" s="722"/>
      <c r="AQ69" s="722"/>
      <c r="AR69" s="722"/>
      <c r="AS69" s="722"/>
      <c r="AT69" s="722"/>
      <c r="AU69" s="722"/>
      <c r="AV69" s="722"/>
      <c r="AW69" s="722"/>
      <c r="AX69" s="722"/>
      <c r="AY69" s="722"/>
      <c r="AZ69" s="722"/>
      <c r="BA69" s="722"/>
      <c r="BB69" s="722"/>
      <c r="BC69" s="722"/>
      <c r="BD69" s="722"/>
      <c r="BE69" s="722"/>
      <c r="BF69" s="722"/>
      <c r="BG69" s="722"/>
      <c r="BH69" s="722"/>
      <c r="BI69" s="722"/>
      <c r="BJ69" s="722"/>
      <c r="BK69" s="722"/>
      <c r="BL69" s="722"/>
      <c r="BM69" s="722"/>
      <c r="BN69" s="722"/>
      <c r="BO69" s="722"/>
      <c r="BP69" s="722"/>
      <c r="BQ69" s="722"/>
      <c r="BR69" s="722"/>
      <c r="BS69" s="722"/>
      <c r="BT69" s="722"/>
      <c r="BU69" s="722"/>
      <c r="BV69" s="722"/>
      <c r="BW69" s="722"/>
      <c r="BX69" s="722"/>
      <c r="BY69" s="722"/>
    </row>
    <row r="70" spans="1:78">
      <c r="B70" s="721" t="s">
        <v>332</v>
      </c>
      <c r="C70" s="722" t="s">
        <v>228</v>
      </c>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22"/>
      <c r="AY70" s="722"/>
      <c r="AZ70" s="722"/>
      <c r="BA70" s="722"/>
      <c r="BB70" s="722"/>
      <c r="BC70" s="722"/>
      <c r="BD70" s="722"/>
      <c r="BE70" s="722"/>
      <c r="BF70" s="722"/>
      <c r="BG70" s="722"/>
      <c r="BH70" s="722"/>
      <c r="BI70" s="722"/>
      <c r="BJ70" s="722"/>
      <c r="BK70" s="722"/>
      <c r="BL70" s="722"/>
      <c r="BM70" s="722"/>
      <c r="BN70" s="722"/>
      <c r="BO70" s="722"/>
      <c r="BP70" s="722"/>
      <c r="BQ70" s="722"/>
      <c r="BR70" s="722"/>
      <c r="BS70" s="722"/>
      <c r="BT70" s="722"/>
      <c r="BU70" s="722"/>
      <c r="BV70" s="722"/>
      <c r="BW70" s="722"/>
      <c r="BX70" s="722"/>
      <c r="BY70" s="722"/>
    </row>
    <row r="71" spans="1:78">
      <c r="A71" s="1792" t="s">
        <v>838</v>
      </c>
      <c r="B71" s="1792"/>
      <c r="C71" s="1792"/>
      <c r="D71" s="1792"/>
      <c r="E71" s="1792"/>
      <c r="F71" s="1792"/>
      <c r="G71" s="1792"/>
      <c r="H71" s="1792"/>
      <c r="I71" s="1792"/>
      <c r="J71" s="1792"/>
      <c r="K71" s="1792"/>
      <c r="L71" s="1792"/>
      <c r="M71" s="1792"/>
      <c r="N71" s="1792"/>
      <c r="O71" s="1792"/>
      <c r="P71" s="1792"/>
      <c r="Q71" s="1792"/>
      <c r="R71" s="1792"/>
      <c r="S71" s="1792"/>
      <c r="T71" s="1792"/>
      <c r="U71" s="1792"/>
      <c r="V71" s="1792"/>
      <c r="W71" s="1792"/>
      <c r="X71" s="1792"/>
      <c r="Y71" s="1792"/>
      <c r="Z71" s="1792"/>
      <c r="AA71" s="1792"/>
      <c r="AB71" s="1792"/>
      <c r="AC71" s="1792"/>
      <c r="AD71" s="1792"/>
      <c r="AE71" s="1792"/>
      <c r="AF71" s="1792"/>
      <c r="AG71" s="1792"/>
      <c r="AH71" s="1792"/>
      <c r="AI71" s="1792"/>
      <c r="AJ71" s="1792"/>
      <c r="AK71" s="1792"/>
      <c r="AL71" s="1792"/>
      <c r="AM71" s="1792"/>
      <c r="AN71" s="1792"/>
      <c r="AO71" s="1792"/>
      <c r="AP71" s="1792"/>
      <c r="AQ71" s="1792"/>
      <c r="AR71" s="1792"/>
      <c r="AS71" s="1792"/>
      <c r="AT71" s="1792"/>
      <c r="AU71" s="1792"/>
      <c r="AV71" s="1792"/>
      <c r="AW71" s="1792"/>
      <c r="AX71" s="1792"/>
      <c r="AY71" s="1792"/>
      <c r="AZ71" s="1792"/>
      <c r="BA71" s="1792"/>
      <c r="BB71" s="1792"/>
      <c r="BC71" s="1792"/>
      <c r="BD71" s="1792"/>
      <c r="BE71" s="1792"/>
      <c r="BF71" s="1792"/>
      <c r="BG71" s="1792"/>
      <c r="BH71" s="1792"/>
      <c r="BI71" s="1792"/>
      <c r="BJ71" s="1792"/>
      <c r="BK71" s="1792"/>
      <c r="BL71" s="1792"/>
      <c r="BM71" s="1792"/>
      <c r="BN71" s="1792"/>
      <c r="BO71" s="1792"/>
      <c r="BP71" s="1792"/>
      <c r="BQ71" s="1792"/>
      <c r="BR71" s="1792"/>
      <c r="BS71" s="1792"/>
      <c r="BT71" s="1792"/>
      <c r="BU71" s="1792"/>
      <c r="BV71" s="1792"/>
      <c r="BW71" s="1792"/>
      <c r="BX71" s="1792"/>
      <c r="BY71" s="1792"/>
      <c r="BZ71" s="1792"/>
    </row>
    <row r="72" spans="1:78">
      <c r="A72" s="2164" t="s">
        <v>227</v>
      </c>
      <c r="B72" s="721"/>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722"/>
      <c r="BE72" s="722"/>
      <c r="BF72" s="722"/>
      <c r="BG72" s="722"/>
      <c r="BH72" s="722"/>
      <c r="BI72" s="722"/>
      <c r="BJ72" s="722"/>
      <c r="BK72" s="722"/>
      <c r="BL72" s="722"/>
      <c r="BM72" s="722"/>
      <c r="BN72" s="722"/>
      <c r="BO72" s="722"/>
      <c r="BP72" s="722"/>
      <c r="BQ72" s="722"/>
      <c r="BR72" s="722"/>
      <c r="BS72" s="722"/>
      <c r="BT72" s="722"/>
      <c r="BU72" s="722"/>
      <c r="BV72" s="722"/>
      <c r="BW72" s="722"/>
      <c r="BX72" s="722"/>
      <c r="BY72" s="722"/>
    </row>
    <row r="73" spans="1:78">
      <c r="B73" s="721"/>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722"/>
      <c r="BE73" s="722"/>
      <c r="BF73" s="722"/>
      <c r="BG73" s="722"/>
      <c r="BH73" s="722"/>
      <c r="BI73" s="722"/>
      <c r="BJ73" s="722"/>
      <c r="BK73" s="722"/>
      <c r="BL73" s="722"/>
      <c r="BM73" s="722"/>
      <c r="BN73" s="722"/>
      <c r="BO73" s="722"/>
      <c r="BP73" s="722"/>
      <c r="BQ73" s="722"/>
      <c r="BR73" s="722"/>
      <c r="BS73" s="722"/>
      <c r="BT73" s="722"/>
      <c r="BU73" s="722"/>
      <c r="BV73" s="722"/>
      <c r="BW73" s="722"/>
      <c r="BX73" s="722"/>
      <c r="BY73" s="722"/>
    </row>
    <row r="74" spans="1:78" ht="16.5" customHeight="1">
      <c r="B74" s="1796" t="s">
        <v>226</v>
      </c>
      <c r="C74" s="1771" t="s">
        <v>225</v>
      </c>
      <c r="D74" s="1772"/>
      <c r="E74" s="1772"/>
      <c r="F74" s="1772"/>
      <c r="G74" s="1772"/>
      <c r="H74" s="1772"/>
      <c r="I74" s="1773"/>
      <c r="J74" s="1664" t="s">
        <v>224</v>
      </c>
      <c r="K74" s="1665"/>
      <c r="L74" s="1665"/>
      <c r="M74" s="1666"/>
      <c r="N74" s="1664" t="s">
        <v>223</v>
      </c>
      <c r="O74" s="1665"/>
      <c r="P74" s="1665"/>
      <c r="Q74" s="1666"/>
      <c r="R74" s="1771" t="s">
        <v>222</v>
      </c>
      <c r="S74" s="1772"/>
      <c r="T74" s="1772"/>
      <c r="U74" s="1773"/>
      <c r="V74" s="1771" t="s">
        <v>694</v>
      </c>
      <c r="W74" s="1772"/>
      <c r="X74" s="1772"/>
      <c r="Y74" s="1773"/>
      <c r="Z74" s="1771" t="s">
        <v>695</v>
      </c>
      <c r="AA74" s="1772"/>
      <c r="AB74" s="1772"/>
      <c r="AC74" s="1773"/>
      <c r="AD74" s="1777" t="s">
        <v>221</v>
      </c>
      <c r="AE74" s="1778"/>
      <c r="AF74" s="1778"/>
      <c r="AG74" s="1778"/>
      <c r="AH74" s="1778"/>
      <c r="AI74" s="1778"/>
      <c r="AJ74" s="1772"/>
      <c r="AK74" s="1772"/>
      <c r="AL74" s="1772"/>
      <c r="AM74" s="1772"/>
      <c r="AN74" s="1772"/>
      <c r="AO74" s="1772"/>
      <c r="AP74" s="1778"/>
      <c r="AQ74" s="1778"/>
      <c r="AR74" s="1778"/>
      <c r="AS74" s="1778"/>
      <c r="AT74" s="1778"/>
      <c r="AU74" s="1778"/>
      <c r="AV74" s="1799"/>
      <c r="AW74" s="1864" t="s">
        <v>220</v>
      </c>
      <c r="AX74" s="1865"/>
      <c r="AY74" s="1865"/>
      <c r="AZ74" s="1865"/>
      <c r="BA74" s="1777" t="s">
        <v>219</v>
      </c>
      <c r="BB74" s="1778"/>
      <c r="BC74" s="1778"/>
      <c r="BD74" s="1778"/>
      <c r="BE74" s="1778"/>
      <c r="BF74" s="1778"/>
      <c r="BG74" s="1771" t="s">
        <v>218</v>
      </c>
      <c r="BH74" s="1772"/>
      <c r="BI74" s="1773"/>
      <c r="BJ74" s="1771" t="s">
        <v>217</v>
      </c>
      <c r="BK74" s="1772"/>
      <c r="BL74" s="1772"/>
      <c r="BM74" s="1773"/>
      <c r="BN74" s="940" t="s">
        <v>729</v>
      </c>
      <c r="BO74" s="1144"/>
      <c r="BP74" s="1144"/>
      <c r="BQ74" s="1145"/>
      <c r="BR74" s="940" t="s">
        <v>702</v>
      </c>
      <c r="BS74" s="1144"/>
      <c r="BT74" s="1144"/>
      <c r="BU74" s="1145"/>
      <c r="BV74" s="722"/>
      <c r="BW74" s="722"/>
      <c r="BX74" s="722"/>
      <c r="BY74" s="722"/>
    </row>
    <row r="75" spans="1:78" ht="16.5" customHeight="1">
      <c r="B75" s="1875"/>
      <c r="C75" s="1774"/>
      <c r="D75" s="1775"/>
      <c r="E75" s="1775"/>
      <c r="F75" s="1775"/>
      <c r="G75" s="1775"/>
      <c r="H75" s="1775"/>
      <c r="I75" s="1776"/>
      <c r="J75" s="1667"/>
      <c r="K75" s="1668"/>
      <c r="L75" s="1668"/>
      <c r="M75" s="1669"/>
      <c r="N75" s="1667"/>
      <c r="O75" s="1668"/>
      <c r="P75" s="1668"/>
      <c r="Q75" s="1669"/>
      <c r="R75" s="1774"/>
      <c r="S75" s="1775"/>
      <c r="T75" s="1775"/>
      <c r="U75" s="1776"/>
      <c r="V75" s="1774"/>
      <c r="W75" s="1775"/>
      <c r="X75" s="1775"/>
      <c r="Y75" s="1776"/>
      <c r="Z75" s="1774"/>
      <c r="AA75" s="1775"/>
      <c r="AB75" s="1775"/>
      <c r="AC75" s="1776"/>
      <c r="AD75" s="1873" t="s">
        <v>216</v>
      </c>
      <c r="AE75" s="1874"/>
      <c r="AF75" s="1874"/>
      <c r="AG75" s="1874"/>
      <c r="AH75" s="1874"/>
      <c r="AI75" s="1874"/>
      <c r="AJ75" s="1800" t="s">
        <v>215</v>
      </c>
      <c r="AK75" s="1801"/>
      <c r="AL75" s="1801"/>
      <c r="AM75" s="1801"/>
      <c r="AN75" s="1801"/>
      <c r="AO75" s="1802"/>
      <c r="AP75" s="1801" t="s">
        <v>214</v>
      </c>
      <c r="AQ75" s="1801"/>
      <c r="AR75" s="1802"/>
      <c r="AS75" s="1800" t="s">
        <v>192</v>
      </c>
      <c r="AT75" s="1801"/>
      <c r="AU75" s="1801"/>
      <c r="AV75" s="1802"/>
      <c r="AW75" s="1866"/>
      <c r="AX75" s="1867"/>
      <c r="AY75" s="1867"/>
      <c r="AZ75" s="1867"/>
      <c r="BA75" s="1771" t="s">
        <v>213</v>
      </c>
      <c r="BB75" s="1772"/>
      <c r="BC75" s="1773"/>
      <c r="BD75" s="1864" t="s">
        <v>212</v>
      </c>
      <c r="BE75" s="1865"/>
      <c r="BF75" s="1865"/>
      <c r="BG75" s="1774"/>
      <c r="BH75" s="1775"/>
      <c r="BI75" s="1776"/>
      <c r="BJ75" s="1774"/>
      <c r="BK75" s="1775"/>
      <c r="BL75" s="1775"/>
      <c r="BM75" s="1776"/>
      <c r="BN75" s="1146"/>
      <c r="BO75" s="1147"/>
      <c r="BP75" s="1147"/>
      <c r="BQ75" s="1148"/>
      <c r="BR75" s="1146"/>
      <c r="BS75" s="1147"/>
      <c r="BT75" s="1147"/>
      <c r="BU75" s="1148"/>
      <c r="BV75" s="722"/>
      <c r="BW75" s="722"/>
      <c r="BX75" s="722"/>
      <c r="BY75" s="722"/>
    </row>
    <row r="76" spans="1:78" ht="16.5" customHeight="1">
      <c r="B76" s="1875"/>
      <c r="C76" s="1774"/>
      <c r="D76" s="1775"/>
      <c r="E76" s="1775"/>
      <c r="F76" s="1775"/>
      <c r="G76" s="1775"/>
      <c r="H76" s="1775"/>
      <c r="I76" s="1776"/>
      <c r="J76" s="1667"/>
      <c r="K76" s="1668"/>
      <c r="L76" s="1668"/>
      <c r="M76" s="1669"/>
      <c r="N76" s="1667"/>
      <c r="O76" s="1668"/>
      <c r="P76" s="1668"/>
      <c r="Q76" s="1669"/>
      <c r="R76" s="1774"/>
      <c r="S76" s="1775"/>
      <c r="T76" s="1775"/>
      <c r="U76" s="1776"/>
      <c r="V76" s="1774"/>
      <c r="W76" s="1775"/>
      <c r="X76" s="1775"/>
      <c r="Y76" s="1776"/>
      <c r="Z76" s="1774"/>
      <c r="AA76" s="1775"/>
      <c r="AB76" s="1775"/>
      <c r="AC76" s="1776"/>
      <c r="AD76" s="1864" t="s">
        <v>211</v>
      </c>
      <c r="AE76" s="1865"/>
      <c r="AF76" s="1868"/>
      <c r="AG76" s="1864" t="s">
        <v>210</v>
      </c>
      <c r="AH76" s="1865"/>
      <c r="AI76" s="1865"/>
      <c r="AJ76" s="1864" t="s">
        <v>211</v>
      </c>
      <c r="AK76" s="1865"/>
      <c r="AL76" s="1868"/>
      <c r="AM76" s="1864" t="s">
        <v>210</v>
      </c>
      <c r="AN76" s="1865"/>
      <c r="AO76" s="1868"/>
      <c r="AP76" s="746"/>
      <c r="AQ76" s="746"/>
      <c r="AR76" s="747"/>
      <c r="AS76" s="748"/>
      <c r="AT76" s="746"/>
      <c r="AU76" s="746"/>
      <c r="AV76" s="746"/>
      <c r="AW76" s="1866"/>
      <c r="AX76" s="1867"/>
      <c r="AY76" s="1867"/>
      <c r="AZ76" s="1867"/>
      <c r="BA76" s="1774"/>
      <c r="BB76" s="1775"/>
      <c r="BC76" s="1776"/>
      <c r="BD76" s="1866"/>
      <c r="BE76" s="1867"/>
      <c r="BF76" s="1867"/>
      <c r="BG76" s="1774"/>
      <c r="BH76" s="1775"/>
      <c r="BI76" s="1776"/>
      <c r="BJ76" s="1774"/>
      <c r="BK76" s="1775"/>
      <c r="BL76" s="1775"/>
      <c r="BM76" s="1776"/>
      <c r="BN76" s="1146"/>
      <c r="BO76" s="1147"/>
      <c r="BP76" s="1147"/>
      <c r="BQ76" s="1148"/>
      <c r="BR76" s="1146"/>
      <c r="BS76" s="1147"/>
      <c r="BT76" s="1147"/>
      <c r="BU76" s="1148"/>
      <c r="BV76" s="722"/>
      <c r="BW76" s="722"/>
      <c r="BX76" s="722"/>
      <c r="BY76" s="722"/>
    </row>
    <row r="77" spans="1:78" ht="16.5" customHeight="1">
      <c r="B77" s="806"/>
      <c r="C77" s="738"/>
      <c r="D77" s="738"/>
      <c r="E77" s="722"/>
      <c r="F77" s="738"/>
      <c r="G77" s="738"/>
      <c r="H77" s="738"/>
      <c r="I77" s="740" t="s">
        <v>209</v>
      </c>
      <c r="J77" s="737"/>
      <c r="K77" s="738"/>
      <c r="L77" s="738"/>
      <c r="M77" s="725" t="s">
        <v>208</v>
      </c>
      <c r="N77" s="737"/>
      <c r="O77" s="738"/>
      <c r="P77" s="738"/>
      <c r="Q77" s="725" t="s">
        <v>207</v>
      </c>
      <c r="R77" s="749"/>
      <c r="S77" s="734"/>
      <c r="T77" s="734"/>
      <c r="U77" s="725" t="s">
        <v>206</v>
      </c>
      <c r="V77" s="749"/>
      <c r="W77" s="734"/>
      <c r="X77" s="734"/>
      <c r="Y77" s="725" t="s">
        <v>205</v>
      </c>
      <c r="Z77" s="749"/>
      <c r="AA77" s="734"/>
      <c r="AB77" s="734"/>
      <c r="AC77" s="725" t="s">
        <v>204</v>
      </c>
      <c r="AD77" s="738"/>
      <c r="AE77" s="738"/>
      <c r="AF77" s="740" t="s">
        <v>203</v>
      </c>
      <c r="AG77" s="737"/>
      <c r="AH77" s="738"/>
      <c r="AI77" s="738" t="s">
        <v>202</v>
      </c>
      <c r="AJ77" s="737"/>
      <c r="AK77" s="738"/>
      <c r="AL77" s="740" t="s">
        <v>201</v>
      </c>
      <c r="AM77" s="738"/>
      <c r="AN77" s="738"/>
      <c r="AO77" s="740" t="s">
        <v>200</v>
      </c>
      <c r="AP77" s="738"/>
      <c r="AQ77" s="738"/>
      <c r="AR77" s="740" t="s">
        <v>199</v>
      </c>
      <c r="AS77" s="737"/>
      <c r="AT77" s="738"/>
      <c r="AU77" s="738"/>
      <c r="AV77" s="738" t="s">
        <v>198</v>
      </c>
      <c r="AW77" s="737"/>
      <c r="AX77" s="738"/>
      <c r="AY77" s="738"/>
      <c r="AZ77" s="738" t="s">
        <v>197</v>
      </c>
      <c r="BA77" s="801"/>
      <c r="BB77" s="802"/>
      <c r="BC77" s="803" t="s">
        <v>196</v>
      </c>
      <c r="BD77" s="801"/>
      <c r="BE77" s="802"/>
      <c r="BF77" s="802" t="s">
        <v>195</v>
      </c>
      <c r="BG77" s="750"/>
      <c r="BH77" s="804"/>
      <c r="BI77" s="805" t="s">
        <v>194</v>
      </c>
      <c r="BJ77" s="737"/>
      <c r="BK77" s="738"/>
      <c r="BL77" s="751"/>
      <c r="BM77" s="741" t="s">
        <v>193</v>
      </c>
      <c r="BN77" s="683"/>
      <c r="BO77" s="684"/>
      <c r="BP77" s="684"/>
      <c r="BQ77" s="685" t="s">
        <v>244</v>
      </c>
      <c r="BR77" s="683"/>
      <c r="BS77" s="684"/>
      <c r="BT77" s="684"/>
      <c r="BU77" s="685" t="s">
        <v>243</v>
      </c>
      <c r="BV77" s="722"/>
      <c r="BW77" s="722"/>
      <c r="BX77" s="722"/>
      <c r="BY77" s="722"/>
    </row>
    <row r="78" spans="1:78" ht="16.5" customHeight="1">
      <c r="B78" s="752">
        <v>1</v>
      </c>
      <c r="C78" s="1817"/>
      <c r="D78" s="1819"/>
      <c r="E78" s="1819"/>
      <c r="F78" s="1819"/>
      <c r="G78" s="1819"/>
      <c r="H78" s="1819"/>
      <c r="I78" s="1818"/>
      <c r="J78" s="1809"/>
      <c r="K78" s="1810"/>
      <c r="L78" s="1810"/>
      <c r="M78" s="1811"/>
      <c r="N78" s="1812"/>
      <c r="O78" s="1812"/>
      <c r="P78" s="1812"/>
      <c r="Q78" s="1812"/>
      <c r="R78" s="1813"/>
      <c r="S78" s="1813"/>
      <c r="T78" s="1813"/>
      <c r="U78" s="1813"/>
      <c r="V78" s="1813"/>
      <c r="W78" s="1813"/>
      <c r="X78" s="1813"/>
      <c r="Y78" s="1813"/>
      <c r="Z78" s="1813"/>
      <c r="AA78" s="1813"/>
      <c r="AB78" s="1813"/>
      <c r="AC78" s="1813"/>
      <c r="AD78" s="1814"/>
      <c r="AE78" s="1815"/>
      <c r="AF78" s="1816"/>
      <c r="AG78" s="1814"/>
      <c r="AH78" s="1815"/>
      <c r="AI78" s="1815"/>
      <c r="AJ78" s="1814"/>
      <c r="AK78" s="1815"/>
      <c r="AL78" s="1816"/>
      <c r="AM78" s="1814"/>
      <c r="AN78" s="1815"/>
      <c r="AO78" s="1816"/>
      <c r="AP78" s="1815"/>
      <c r="AQ78" s="1815"/>
      <c r="AR78" s="1816"/>
      <c r="AS78" s="1814"/>
      <c r="AT78" s="1815"/>
      <c r="AU78" s="1815"/>
      <c r="AV78" s="1816"/>
      <c r="AW78" s="1820"/>
      <c r="AX78" s="1821"/>
      <c r="AY78" s="1821"/>
      <c r="AZ78" s="1821"/>
      <c r="BA78" s="1823"/>
      <c r="BB78" s="1824"/>
      <c r="BC78" s="1825"/>
      <c r="BD78" s="1823"/>
      <c r="BE78" s="1824"/>
      <c r="BF78" s="1824"/>
      <c r="BG78" s="1876"/>
      <c r="BH78" s="1877"/>
      <c r="BI78" s="1878"/>
      <c r="BJ78" s="815"/>
      <c r="BK78" s="816"/>
      <c r="BL78" s="816"/>
      <c r="BM78" s="827"/>
      <c r="BN78" s="1206"/>
      <c r="BO78" s="1207"/>
      <c r="BP78" s="1207"/>
      <c r="BQ78" s="1208"/>
      <c r="BR78" s="1206"/>
      <c r="BS78" s="1207"/>
      <c r="BT78" s="1207"/>
      <c r="BU78" s="1208"/>
      <c r="BV78" s="722"/>
      <c r="BW78" s="722"/>
      <c r="BX78" s="722"/>
      <c r="BY78" s="722"/>
    </row>
    <row r="79" spans="1:78" ht="16.5" customHeight="1">
      <c r="B79" s="753">
        <v>2</v>
      </c>
      <c r="C79" s="1841"/>
      <c r="D79" s="1803"/>
      <c r="E79" s="1803"/>
      <c r="F79" s="1803"/>
      <c r="G79" s="1803"/>
      <c r="H79" s="1803"/>
      <c r="I79" s="1804"/>
      <c r="J79" s="1833"/>
      <c r="K79" s="1834"/>
      <c r="L79" s="1834"/>
      <c r="M79" s="1835"/>
      <c r="N79" s="1836"/>
      <c r="O79" s="1836"/>
      <c r="P79" s="1836"/>
      <c r="Q79" s="1836"/>
      <c r="R79" s="1837"/>
      <c r="S79" s="1837"/>
      <c r="T79" s="1837"/>
      <c r="U79" s="1837"/>
      <c r="V79" s="1837"/>
      <c r="W79" s="1837"/>
      <c r="X79" s="1837"/>
      <c r="Y79" s="1837"/>
      <c r="Z79" s="1837"/>
      <c r="AA79" s="1837"/>
      <c r="AB79" s="1837"/>
      <c r="AC79" s="1837"/>
      <c r="AD79" s="1838"/>
      <c r="AE79" s="1839"/>
      <c r="AF79" s="1840"/>
      <c r="AG79" s="1838"/>
      <c r="AH79" s="1839"/>
      <c r="AI79" s="1839"/>
      <c r="AJ79" s="1838"/>
      <c r="AK79" s="1839"/>
      <c r="AL79" s="1840"/>
      <c r="AM79" s="1838"/>
      <c r="AN79" s="1839"/>
      <c r="AO79" s="1840"/>
      <c r="AP79" s="1839"/>
      <c r="AQ79" s="1839"/>
      <c r="AR79" s="1840"/>
      <c r="AS79" s="1838"/>
      <c r="AT79" s="1839"/>
      <c r="AU79" s="1839"/>
      <c r="AV79" s="1840"/>
      <c r="AW79" s="1805"/>
      <c r="AX79" s="1806"/>
      <c r="AY79" s="1806"/>
      <c r="AZ79" s="1806"/>
      <c r="BA79" s="1826"/>
      <c r="BB79" s="1827"/>
      <c r="BC79" s="1828"/>
      <c r="BD79" s="1826"/>
      <c r="BE79" s="1827"/>
      <c r="BF79" s="1827"/>
      <c r="BG79" s="1829"/>
      <c r="BH79" s="1830"/>
      <c r="BI79" s="1831"/>
      <c r="BJ79" s="817"/>
      <c r="BK79" s="818"/>
      <c r="BL79" s="818"/>
      <c r="BM79" s="826"/>
      <c r="BN79" s="1209"/>
      <c r="BO79" s="1210"/>
      <c r="BP79" s="1210"/>
      <c r="BQ79" s="1211"/>
      <c r="BR79" s="1209"/>
      <c r="BS79" s="1210"/>
      <c r="BT79" s="1210"/>
      <c r="BU79" s="1211"/>
      <c r="BV79" s="722"/>
      <c r="BW79" s="722"/>
      <c r="BX79" s="722"/>
      <c r="BY79" s="722"/>
    </row>
    <row r="80" spans="1:78" ht="16.5" customHeight="1">
      <c r="B80" s="754">
        <v>3</v>
      </c>
      <c r="C80" s="1879"/>
      <c r="D80" s="1879"/>
      <c r="E80" s="1879"/>
      <c r="F80" s="1879"/>
      <c r="G80" s="1879"/>
      <c r="H80" s="1879"/>
      <c r="I80" s="1880"/>
      <c r="J80" s="1833"/>
      <c r="K80" s="1834"/>
      <c r="L80" s="1834"/>
      <c r="M80" s="1835"/>
      <c r="N80" s="1836"/>
      <c r="O80" s="1836"/>
      <c r="P80" s="1836"/>
      <c r="Q80" s="1836"/>
      <c r="R80" s="1837"/>
      <c r="S80" s="1837"/>
      <c r="T80" s="1837"/>
      <c r="U80" s="1837"/>
      <c r="V80" s="1837"/>
      <c r="W80" s="1837"/>
      <c r="X80" s="1837"/>
      <c r="Y80" s="1837"/>
      <c r="Z80" s="1837"/>
      <c r="AA80" s="1837"/>
      <c r="AB80" s="1837"/>
      <c r="AC80" s="1837"/>
      <c r="AD80" s="1838"/>
      <c r="AE80" s="1839"/>
      <c r="AF80" s="1840"/>
      <c r="AG80" s="1838"/>
      <c r="AH80" s="1839"/>
      <c r="AI80" s="1839"/>
      <c r="AJ80" s="1882"/>
      <c r="AK80" s="1883"/>
      <c r="AL80" s="1884"/>
      <c r="AM80" s="1882"/>
      <c r="AN80" s="1883"/>
      <c r="AO80" s="1884"/>
      <c r="AP80" s="1839"/>
      <c r="AQ80" s="1839"/>
      <c r="AR80" s="1840"/>
      <c r="AS80" s="1888"/>
      <c r="AT80" s="1889"/>
      <c r="AU80" s="1889"/>
      <c r="AV80" s="1890"/>
      <c r="AW80" s="1842"/>
      <c r="AX80" s="1843"/>
      <c r="AY80" s="1843"/>
      <c r="AZ80" s="1843"/>
      <c r="BA80" s="1826"/>
      <c r="BB80" s="1827"/>
      <c r="BC80" s="1828"/>
      <c r="BD80" s="1826"/>
      <c r="BE80" s="1827"/>
      <c r="BF80" s="1827"/>
      <c r="BG80" s="1885"/>
      <c r="BH80" s="1886"/>
      <c r="BI80" s="1887"/>
      <c r="BJ80" s="813"/>
      <c r="BK80" s="814"/>
      <c r="BL80" s="814"/>
      <c r="BM80" s="825"/>
      <c r="BN80" s="1212"/>
      <c r="BO80" s="1213"/>
      <c r="BP80" s="1213"/>
      <c r="BQ80" s="1214"/>
      <c r="BR80" s="1212"/>
      <c r="BS80" s="1213"/>
      <c r="BT80" s="1213"/>
      <c r="BU80" s="1214"/>
      <c r="BV80" s="722"/>
      <c r="BW80" s="722"/>
      <c r="BX80" s="722"/>
      <c r="BY80" s="722"/>
    </row>
    <row r="81" spans="1:81" ht="16.5" customHeight="1">
      <c r="B81" s="745" t="s">
        <v>192</v>
      </c>
      <c r="C81" s="1929"/>
      <c r="D81" s="1929"/>
      <c r="E81" s="1929"/>
      <c r="F81" s="1929"/>
      <c r="G81" s="1929"/>
      <c r="H81" s="1929"/>
      <c r="I81" s="1929"/>
      <c r="J81" s="1881"/>
      <c r="K81" s="1881"/>
      <c r="L81" s="1881"/>
      <c r="M81" s="1881"/>
      <c r="N81" s="1881"/>
      <c r="O81" s="1881"/>
      <c r="P81" s="1881"/>
      <c r="Q81" s="1881"/>
      <c r="R81" s="1881"/>
      <c r="S81" s="1881"/>
      <c r="T81" s="1881"/>
      <c r="U81" s="1881"/>
      <c r="V81" s="1881"/>
      <c r="W81" s="1881"/>
      <c r="X81" s="1881"/>
      <c r="Y81" s="1881"/>
      <c r="Z81" s="1881"/>
      <c r="AA81" s="1881"/>
      <c r="AB81" s="1881"/>
      <c r="AC81" s="1881"/>
      <c r="AD81" s="1920"/>
      <c r="AE81" s="1921"/>
      <c r="AF81" s="1922"/>
      <c r="AG81" s="1920"/>
      <c r="AH81" s="1921"/>
      <c r="AI81" s="1921"/>
      <c r="AJ81" s="1923"/>
      <c r="AK81" s="1924"/>
      <c r="AL81" s="1925"/>
      <c r="AM81" s="1924"/>
      <c r="AN81" s="1924"/>
      <c r="AO81" s="1925"/>
      <c r="AP81" s="1921"/>
      <c r="AQ81" s="1921"/>
      <c r="AR81" s="1922"/>
      <c r="AS81" s="1926"/>
      <c r="AT81" s="1927"/>
      <c r="AU81" s="1927"/>
      <c r="AV81" s="1928"/>
      <c r="AW81" s="1917"/>
      <c r="AX81" s="1918"/>
      <c r="AY81" s="1918"/>
      <c r="AZ81" s="1918"/>
      <c r="BA81" s="1797"/>
      <c r="BB81" s="1797"/>
      <c r="BC81" s="1797"/>
      <c r="BD81" s="1797"/>
      <c r="BE81" s="1797"/>
      <c r="BF81" s="1777"/>
      <c r="BG81" s="1848"/>
      <c r="BH81" s="1849"/>
      <c r="BI81" s="1850"/>
      <c r="BJ81" s="799"/>
      <c r="BK81" s="800"/>
      <c r="BL81" s="800"/>
      <c r="BM81" s="755"/>
      <c r="BN81" s="1162"/>
      <c r="BO81" s="1163"/>
      <c r="BP81" s="1163"/>
      <c r="BQ81" s="1164"/>
      <c r="BR81" s="1162"/>
      <c r="BS81" s="1163"/>
      <c r="BT81" s="1163"/>
      <c r="BU81" s="1164"/>
      <c r="BV81" s="722"/>
      <c r="BW81" s="722"/>
      <c r="BX81" s="722"/>
      <c r="BY81" s="722"/>
    </row>
    <row r="82" spans="1:81" ht="16.5" customHeight="1">
      <c r="B82" s="733"/>
      <c r="C82" s="756"/>
      <c r="D82" s="756"/>
      <c r="E82" s="756"/>
      <c r="F82" s="756"/>
      <c r="G82" s="756"/>
      <c r="H82" s="756"/>
      <c r="I82" s="756"/>
      <c r="J82" s="757"/>
      <c r="K82" s="757"/>
      <c r="L82" s="757"/>
      <c r="M82" s="757"/>
      <c r="N82" s="757"/>
      <c r="O82" s="757"/>
      <c r="P82" s="757"/>
      <c r="Q82" s="757"/>
      <c r="R82" s="757"/>
      <c r="S82" s="757"/>
      <c r="T82" s="757"/>
      <c r="U82" s="757"/>
      <c r="V82" s="757"/>
      <c r="W82" s="757"/>
      <c r="X82" s="757"/>
      <c r="Y82" s="757"/>
      <c r="Z82" s="757"/>
      <c r="AA82" s="757"/>
      <c r="AB82" s="757"/>
      <c r="AC82" s="757"/>
      <c r="AD82" s="757"/>
      <c r="AE82" s="757"/>
      <c r="AF82" s="757"/>
      <c r="AG82" s="757"/>
      <c r="AH82" s="757"/>
      <c r="AI82" s="757"/>
      <c r="AJ82" s="757"/>
      <c r="AK82" s="757"/>
      <c r="AL82" s="757"/>
      <c r="AM82" s="757"/>
      <c r="AN82" s="757"/>
      <c r="AO82" s="757"/>
      <c r="AP82" s="757"/>
      <c r="AQ82" s="757"/>
      <c r="AR82" s="758"/>
      <c r="AS82" s="758"/>
      <c r="AT82" s="758"/>
      <c r="AU82" s="758"/>
      <c r="AV82" s="824"/>
      <c r="AW82" s="824"/>
      <c r="AX82" s="824"/>
      <c r="AY82" s="759"/>
      <c r="AZ82" s="824"/>
      <c r="BA82" s="824"/>
      <c r="BB82" s="824"/>
      <c r="BC82" s="759"/>
      <c r="BD82" s="824"/>
      <c r="BE82" s="824"/>
      <c r="BF82" s="824"/>
      <c r="BG82" s="757"/>
      <c r="BH82" s="757"/>
      <c r="BI82" s="757"/>
      <c r="BJ82" s="757"/>
      <c r="BK82" s="734"/>
      <c r="BL82" s="757"/>
      <c r="BM82" s="757"/>
      <c r="BN82" s="757"/>
      <c r="BO82" s="757"/>
      <c r="BP82" s="757"/>
      <c r="BQ82" s="757"/>
      <c r="BR82" s="722"/>
      <c r="BS82" s="722"/>
      <c r="BT82" s="722"/>
      <c r="BU82" s="722"/>
      <c r="BV82" s="722"/>
      <c r="BW82" s="722"/>
      <c r="BX82" s="722"/>
      <c r="BY82" s="722"/>
      <c r="CC82" s="2174"/>
    </row>
    <row r="83" spans="1:81" ht="16.5" customHeight="1">
      <c r="B83" s="733"/>
      <c r="C83" s="756"/>
      <c r="D83" s="756"/>
      <c r="E83" s="756"/>
      <c r="F83" s="756"/>
      <c r="G83" s="756"/>
      <c r="H83" s="756"/>
      <c r="I83" s="756"/>
      <c r="J83" s="757"/>
      <c r="K83" s="757"/>
      <c r="L83" s="757"/>
      <c r="M83" s="757"/>
      <c r="N83" s="757"/>
      <c r="O83" s="757"/>
      <c r="P83" s="757"/>
      <c r="Q83" s="757"/>
      <c r="R83" s="757"/>
      <c r="S83" s="757"/>
      <c r="T83" s="757"/>
      <c r="U83" s="757"/>
      <c r="V83" s="757"/>
      <c r="W83" s="757"/>
      <c r="X83" s="757"/>
      <c r="Y83" s="757"/>
      <c r="Z83" s="757"/>
      <c r="AA83" s="757"/>
      <c r="AB83" s="757"/>
      <c r="AC83" s="757"/>
      <c r="AD83" s="757"/>
      <c r="AE83" s="757"/>
      <c r="AF83" s="757"/>
      <c r="AG83" s="757"/>
      <c r="AH83" s="757"/>
      <c r="AI83" s="757"/>
      <c r="AJ83" s="757"/>
      <c r="AK83" s="757"/>
      <c r="AL83" s="757"/>
      <c r="AM83" s="757"/>
      <c r="AN83" s="757"/>
      <c r="AO83" s="757"/>
      <c r="AP83" s="757"/>
      <c r="AQ83" s="757"/>
      <c r="AR83" s="758"/>
      <c r="AS83" s="758"/>
      <c r="AT83" s="758"/>
      <c r="AU83" s="758"/>
      <c r="AV83" s="824"/>
      <c r="AW83" s="824"/>
      <c r="AX83" s="824"/>
      <c r="AY83" s="759"/>
      <c r="AZ83" s="824"/>
      <c r="BA83" s="824"/>
      <c r="BB83" s="824"/>
      <c r="BC83" s="759"/>
      <c r="BD83" s="824"/>
      <c r="BE83" s="824"/>
      <c r="BF83" s="824"/>
      <c r="BG83" s="757"/>
      <c r="BH83" s="757"/>
      <c r="BI83" s="757"/>
      <c r="BJ83" s="757"/>
      <c r="BK83" s="734"/>
      <c r="BL83" s="757"/>
      <c r="BM83" s="757"/>
      <c r="BN83" s="757"/>
      <c r="BO83" s="757"/>
      <c r="BP83" s="757"/>
      <c r="BQ83" s="757"/>
      <c r="BR83" s="722"/>
      <c r="BS83" s="722"/>
      <c r="BT83" s="722"/>
      <c r="BU83" s="722"/>
      <c r="BV83" s="722"/>
      <c r="BW83" s="722"/>
      <c r="BX83" s="722"/>
      <c r="BY83" s="722"/>
    </row>
    <row r="84" spans="1:81" ht="16.5" customHeight="1">
      <c r="B84" s="735" t="s">
        <v>191</v>
      </c>
      <c r="C84" s="734"/>
      <c r="D84" s="734"/>
      <c r="E84" s="734"/>
      <c r="F84" s="734"/>
      <c r="G84" s="734"/>
      <c r="H84" s="734"/>
      <c r="I84" s="734"/>
      <c r="J84" s="824"/>
      <c r="K84" s="824"/>
      <c r="L84" s="824"/>
      <c r="M84" s="824"/>
      <c r="N84" s="824"/>
      <c r="O84" s="824"/>
      <c r="P84" s="760"/>
      <c r="Q84" s="760"/>
      <c r="R84" s="760"/>
      <c r="S84" s="760"/>
      <c r="T84" s="760"/>
      <c r="U84" s="760"/>
      <c r="V84" s="734"/>
      <c r="W84" s="734"/>
      <c r="X84" s="734"/>
      <c r="Y84" s="734"/>
      <c r="Z84" s="734"/>
      <c r="AA84" s="734"/>
      <c r="AB84" s="734"/>
      <c r="AC84" s="734"/>
      <c r="AD84" s="734"/>
      <c r="AE84" s="734"/>
      <c r="AF84" s="734"/>
      <c r="AG84" s="734"/>
      <c r="AH84" s="734"/>
      <c r="AI84" s="734"/>
      <c r="AJ84" s="722"/>
      <c r="AK84" s="722"/>
      <c r="AL84" s="722"/>
      <c r="AM84" s="722"/>
      <c r="AN84" s="722"/>
      <c r="AO84" s="722"/>
      <c r="AP84" s="722"/>
      <c r="AQ84" s="722"/>
      <c r="AR84" s="722"/>
      <c r="AS84" s="722"/>
      <c r="AT84" s="722"/>
      <c r="AU84" s="722"/>
      <c r="AV84" s="722"/>
      <c r="AW84" s="722"/>
      <c r="AX84" s="722"/>
      <c r="AY84" s="722"/>
      <c r="AZ84" s="722"/>
      <c r="BA84" s="722"/>
      <c r="BB84" s="722"/>
      <c r="BC84" s="722"/>
      <c r="BD84" s="722"/>
      <c r="BE84" s="722"/>
      <c r="BF84" s="722"/>
      <c r="BG84" s="722"/>
      <c r="BH84" s="722"/>
      <c r="BI84" s="722"/>
      <c r="BJ84" s="722"/>
      <c r="BK84" s="722"/>
      <c r="BL84" s="722"/>
      <c r="BM84" s="722"/>
      <c r="BN84" s="722"/>
      <c r="BO84" s="722"/>
      <c r="BP84" s="722"/>
      <c r="BQ84" s="722"/>
      <c r="BR84" s="722"/>
      <c r="BS84" s="722"/>
      <c r="BT84" s="722"/>
      <c r="BU84" s="722"/>
      <c r="BV84" s="722"/>
      <c r="BW84" s="722"/>
      <c r="BX84" s="722"/>
      <c r="BY84" s="722"/>
    </row>
    <row r="85" spans="1:81" ht="14.25" customHeight="1">
      <c r="B85" s="721" t="s">
        <v>190</v>
      </c>
      <c r="C85" s="1919" t="s">
        <v>415</v>
      </c>
      <c r="D85" s="1919"/>
      <c r="E85" s="1919"/>
      <c r="F85" s="1919"/>
      <c r="G85" s="1919"/>
      <c r="H85" s="1919"/>
      <c r="I85" s="1919"/>
      <c r="J85" s="1919"/>
      <c r="K85" s="1919"/>
      <c r="L85" s="1919"/>
      <c r="M85" s="1919"/>
      <c r="N85" s="1919"/>
      <c r="O85" s="1919"/>
      <c r="P85" s="1919"/>
      <c r="Q85" s="1919"/>
      <c r="R85" s="1919"/>
      <c r="S85" s="1919"/>
      <c r="T85" s="1919"/>
      <c r="U85" s="1919"/>
      <c r="V85" s="1919"/>
      <c r="W85" s="1919"/>
      <c r="X85" s="1919"/>
      <c r="Y85" s="1919"/>
      <c r="Z85" s="1919"/>
      <c r="AA85" s="1919"/>
      <c r="AB85" s="1919"/>
      <c r="AC85" s="1919"/>
      <c r="AD85" s="1919"/>
      <c r="AE85" s="1919"/>
      <c r="AF85" s="1919"/>
      <c r="AG85" s="1919"/>
      <c r="AH85" s="1919"/>
      <c r="AI85" s="1919"/>
      <c r="AJ85" s="1919"/>
      <c r="AK85" s="1919"/>
      <c r="AL85" s="1919"/>
      <c r="AM85" s="1919"/>
      <c r="AN85" s="1919"/>
      <c r="AO85" s="1919"/>
      <c r="AP85" s="1919"/>
      <c r="AQ85" s="1919"/>
      <c r="AR85" s="1919"/>
      <c r="AS85" s="1919"/>
      <c r="AT85" s="1919"/>
      <c r="AU85" s="1919"/>
      <c r="AV85" s="1919"/>
      <c r="AW85" s="1919"/>
      <c r="AX85" s="1919"/>
      <c r="AY85" s="1919"/>
      <c r="AZ85" s="1919"/>
      <c r="BA85" s="1919"/>
      <c r="BB85" s="1919"/>
      <c r="BC85" s="1919"/>
      <c r="BD85" s="1919"/>
      <c r="BE85" s="1919"/>
      <c r="BF85" s="1919"/>
      <c r="BG85" s="1919"/>
      <c r="BH85" s="1919"/>
      <c r="BI85" s="1919"/>
      <c r="BJ85" s="1919"/>
      <c r="BK85" s="1919"/>
      <c r="BL85" s="1919"/>
      <c r="BM85" s="1919"/>
      <c r="BN85" s="1919"/>
      <c r="BO85" s="1919"/>
      <c r="BP85" s="722"/>
      <c r="BQ85" s="722"/>
      <c r="BR85" s="722"/>
      <c r="BS85" s="722"/>
      <c r="BT85" s="722"/>
      <c r="BU85" s="722"/>
      <c r="BV85" s="722"/>
      <c r="BW85" s="722"/>
      <c r="BX85" s="722"/>
      <c r="BY85" s="722"/>
    </row>
    <row r="86" spans="1:81" ht="14.25" customHeight="1">
      <c r="B86" s="721"/>
      <c r="C86" s="1919"/>
      <c r="D86" s="1919"/>
      <c r="E86" s="1919"/>
      <c r="F86" s="1919"/>
      <c r="G86" s="1919"/>
      <c r="H86" s="1919"/>
      <c r="I86" s="1919"/>
      <c r="J86" s="1919"/>
      <c r="K86" s="1919"/>
      <c r="L86" s="1919"/>
      <c r="M86" s="1919"/>
      <c r="N86" s="1919"/>
      <c r="O86" s="1919"/>
      <c r="P86" s="1919"/>
      <c r="Q86" s="1919"/>
      <c r="R86" s="1919"/>
      <c r="S86" s="1919"/>
      <c r="T86" s="1919"/>
      <c r="U86" s="1919"/>
      <c r="V86" s="1919"/>
      <c r="W86" s="1919"/>
      <c r="X86" s="1919"/>
      <c r="Y86" s="1919"/>
      <c r="Z86" s="1919"/>
      <c r="AA86" s="1919"/>
      <c r="AB86" s="1919"/>
      <c r="AC86" s="1919"/>
      <c r="AD86" s="1919"/>
      <c r="AE86" s="1919"/>
      <c r="AF86" s="1919"/>
      <c r="AG86" s="1919"/>
      <c r="AH86" s="1919"/>
      <c r="AI86" s="1919"/>
      <c r="AJ86" s="1919"/>
      <c r="AK86" s="1919"/>
      <c r="AL86" s="1919"/>
      <c r="AM86" s="1919"/>
      <c r="AN86" s="1919"/>
      <c r="AO86" s="1919"/>
      <c r="AP86" s="1919"/>
      <c r="AQ86" s="1919"/>
      <c r="AR86" s="1919"/>
      <c r="AS86" s="1919"/>
      <c r="AT86" s="1919"/>
      <c r="AU86" s="1919"/>
      <c r="AV86" s="1919"/>
      <c r="AW86" s="1919"/>
      <c r="AX86" s="1919"/>
      <c r="AY86" s="1919"/>
      <c r="AZ86" s="1919"/>
      <c r="BA86" s="1919"/>
      <c r="BB86" s="1919"/>
      <c r="BC86" s="1919"/>
      <c r="BD86" s="1919"/>
      <c r="BE86" s="1919"/>
      <c r="BF86" s="1919"/>
      <c r="BG86" s="1919"/>
      <c r="BH86" s="1919"/>
      <c r="BI86" s="1919"/>
      <c r="BJ86" s="1919"/>
      <c r="BK86" s="1919"/>
      <c r="BL86" s="1919"/>
      <c r="BM86" s="1919"/>
      <c r="BN86" s="1919"/>
      <c r="BO86" s="1919"/>
      <c r="BP86" s="722"/>
      <c r="BQ86" s="722"/>
      <c r="BR86" s="722"/>
      <c r="BS86" s="722"/>
      <c r="BT86" s="722"/>
      <c r="BU86" s="722"/>
      <c r="BV86" s="722"/>
      <c r="BW86" s="722"/>
      <c r="BX86" s="722"/>
      <c r="BY86" s="722"/>
    </row>
    <row r="87" spans="1:81">
      <c r="B87" s="721"/>
      <c r="C87" s="1919"/>
      <c r="D87" s="1919"/>
      <c r="E87" s="1919"/>
      <c r="F87" s="1919"/>
      <c r="G87" s="1919"/>
      <c r="H87" s="1919"/>
      <c r="I87" s="1919"/>
      <c r="J87" s="1919"/>
      <c r="K87" s="1919"/>
      <c r="L87" s="1919"/>
      <c r="M87" s="1919"/>
      <c r="N87" s="1919"/>
      <c r="O87" s="1919"/>
      <c r="P87" s="1919"/>
      <c r="Q87" s="1919"/>
      <c r="R87" s="1919"/>
      <c r="S87" s="1919"/>
      <c r="T87" s="1919"/>
      <c r="U87" s="1919"/>
      <c r="V87" s="1919"/>
      <c r="W87" s="1919"/>
      <c r="X87" s="1919"/>
      <c r="Y87" s="1919"/>
      <c r="Z87" s="1919"/>
      <c r="AA87" s="1919"/>
      <c r="AB87" s="1919"/>
      <c r="AC87" s="1919"/>
      <c r="AD87" s="1919"/>
      <c r="AE87" s="1919"/>
      <c r="AF87" s="1919"/>
      <c r="AG87" s="1919"/>
      <c r="AH87" s="1919"/>
      <c r="AI87" s="1919"/>
      <c r="AJ87" s="1919"/>
      <c r="AK87" s="1919"/>
      <c r="AL87" s="1919"/>
      <c r="AM87" s="1919"/>
      <c r="AN87" s="1919"/>
      <c r="AO87" s="1919"/>
      <c r="AP87" s="1919"/>
      <c r="AQ87" s="1919"/>
      <c r="AR87" s="1919"/>
      <c r="AS87" s="1919"/>
      <c r="AT87" s="1919"/>
      <c r="AU87" s="1919"/>
      <c r="AV87" s="1919"/>
      <c r="AW87" s="1919"/>
      <c r="AX87" s="1919"/>
      <c r="AY87" s="1919"/>
      <c r="AZ87" s="1919"/>
      <c r="BA87" s="1919"/>
      <c r="BB87" s="1919"/>
      <c r="BC87" s="1919"/>
      <c r="BD87" s="1919"/>
      <c r="BE87" s="1919"/>
      <c r="BF87" s="1919"/>
      <c r="BG87" s="1919"/>
      <c r="BH87" s="1919"/>
      <c r="BI87" s="1919"/>
      <c r="BJ87" s="1919"/>
      <c r="BK87" s="1919"/>
      <c r="BL87" s="1919"/>
      <c r="BM87" s="1919"/>
      <c r="BN87" s="1919"/>
      <c r="BO87" s="1919"/>
      <c r="BP87" s="722"/>
      <c r="BQ87" s="722"/>
      <c r="BR87" s="722"/>
      <c r="BS87" s="722"/>
      <c r="BT87" s="722"/>
      <c r="BU87" s="722"/>
      <c r="BV87" s="722"/>
      <c r="BW87" s="722"/>
      <c r="BX87" s="722"/>
      <c r="BY87" s="722"/>
    </row>
    <row r="88" spans="1:81">
      <c r="B88" s="721" t="s">
        <v>188</v>
      </c>
      <c r="C88" s="722" t="s">
        <v>414</v>
      </c>
      <c r="D88" s="722"/>
      <c r="E88" s="722"/>
      <c r="F88" s="722"/>
      <c r="G88" s="722"/>
      <c r="H88" s="722"/>
      <c r="I88" s="722"/>
      <c r="J88" s="722"/>
      <c r="K88" s="722"/>
      <c r="L88" s="722"/>
      <c r="M88" s="722"/>
      <c r="N88" s="722"/>
      <c r="O88" s="722"/>
      <c r="P88" s="722"/>
      <c r="Q88" s="722"/>
      <c r="R88" s="722"/>
      <c r="S88" s="722"/>
      <c r="T88" s="722"/>
      <c r="U88" s="722"/>
      <c r="V88" s="722"/>
      <c r="W88" s="722"/>
      <c r="X88" s="722"/>
      <c r="Y88" s="722"/>
      <c r="Z88" s="722"/>
      <c r="AA88" s="722"/>
      <c r="AB88" s="722"/>
      <c r="AC88" s="722"/>
      <c r="AD88" s="722"/>
      <c r="AE88" s="722"/>
      <c r="AF88" s="722"/>
      <c r="AG88" s="722"/>
      <c r="AH88" s="722"/>
      <c r="AI88" s="722"/>
      <c r="AJ88" s="722"/>
      <c r="AK88" s="722"/>
      <c r="AL88" s="722"/>
      <c r="AM88" s="722"/>
      <c r="AN88" s="722"/>
      <c r="AO88" s="722"/>
      <c r="AP88" s="722"/>
      <c r="AQ88" s="722"/>
      <c r="AR88" s="722"/>
      <c r="AS88" s="722"/>
      <c r="AT88" s="722"/>
      <c r="AU88" s="722"/>
      <c r="AV88" s="722"/>
      <c r="AW88" s="722"/>
      <c r="AX88" s="722"/>
      <c r="AY88" s="722"/>
      <c r="AZ88" s="722"/>
      <c r="BA88" s="722"/>
      <c r="BB88" s="722"/>
      <c r="BC88" s="722"/>
      <c r="BD88" s="722"/>
      <c r="BE88" s="722"/>
      <c r="BF88" s="722"/>
      <c r="BG88" s="722"/>
      <c r="BH88" s="722"/>
      <c r="BI88" s="722"/>
      <c r="BJ88" s="722"/>
      <c r="BK88" s="722"/>
      <c r="BL88" s="722"/>
      <c r="BM88" s="722"/>
      <c r="BN88" s="722"/>
      <c r="BO88" s="722"/>
      <c r="BP88" s="722"/>
      <c r="BQ88" s="722"/>
      <c r="BR88" s="722"/>
      <c r="BS88" s="722"/>
      <c r="BT88" s="722"/>
      <c r="BU88" s="722"/>
      <c r="BV88" s="722"/>
      <c r="BW88" s="722"/>
      <c r="BX88" s="722"/>
      <c r="BY88" s="722"/>
    </row>
    <row r="89" spans="1:81" ht="16.5" customHeight="1">
      <c r="B89" s="721" t="s">
        <v>186</v>
      </c>
      <c r="C89" s="722" t="s">
        <v>185</v>
      </c>
      <c r="D89" s="722"/>
      <c r="E89" s="804"/>
      <c r="F89" s="804"/>
      <c r="G89" s="804"/>
      <c r="H89" s="804"/>
      <c r="I89" s="80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734"/>
      <c r="AH89" s="734"/>
      <c r="AI89" s="734"/>
      <c r="AJ89" s="734"/>
      <c r="AK89" s="734"/>
      <c r="AL89" s="734"/>
      <c r="AM89" s="734"/>
      <c r="AN89" s="722"/>
      <c r="AO89" s="722"/>
      <c r="AP89" s="722"/>
      <c r="AQ89" s="722"/>
      <c r="AR89" s="722"/>
      <c r="AS89" s="722"/>
      <c r="AT89" s="722"/>
      <c r="AU89" s="722"/>
      <c r="AV89" s="722"/>
      <c r="AW89" s="722"/>
      <c r="AX89" s="722"/>
      <c r="AY89" s="722"/>
      <c r="AZ89" s="722"/>
      <c r="BA89" s="722"/>
      <c r="BB89" s="722"/>
      <c r="BC89" s="722"/>
      <c r="BD89" s="722"/>
      <c r="BE89" s="722"/>
      <c r="BF89" s="722"/>
      <c r="BG89" s="722"/>
      <c r="BH89" s="722"/>
      <c r="BI89" s="722"/>
      <c r="BJ89" s="722"/>
      <c r="BK89" s="722"/>
      <c r="BL89" s="722"/>
      <c r="BM89" s="722"/>
      <c r="BN89" s="722"/>
      <c r="BO89" s="722"/>
      <c r="BP89" s="722"/>
      <c r="BQ89" s="722"/>
      <c r="BR89" s="722"/>
      <c r="BS89" s="722"/>
      <c r="BT89" s="722"/>
      <c r="BU89" s="722"/>
      <c r="BV89" s="722"/>
      <c r="BW89" s="722"/>
      <c r="BX89" s="722"/>
      <c r="BY89" s="722"/>
    </row>
    <row r="90" spans="1:81" ht="13.5" customHeight="1">
      <c r="B90" s="721" t="s">
        <v>184</v>
      </c>
      <c r="C90" s="1872" t="s">
        <v>607</v>
      </c>
      <c r="D90" s="1872"/>
      <c r="E90" s="1872"/>
      <c r="F90" s="1872"/>
      <c r="G90" s="1872"/>
      <c r="H90" s="1872"/>
      <c r="I90" s="1872"/>
      <c r="J90" s="1872"/>
      <c r="K90" s="1872"/>
      <c r="L90" s="1872"/>
      <c r="M90" s="1872"/>
      <c r="N90" s="1872"/>
      <c r="O90" s="1872"/>
      <c r="P90" s="1872"/>
      <c r="Q90" s="1872"/>
      <c r="R90" s="1872"/>
      <c r="S90" s="1872"/>
      <c r="T90" s="1872"/>
      <c r="U90" s="1872"/>
      <c r="V90" s="1872"/>
      <c r="W90" s="1872"/>
      <c r="X90" s="1872"/>
      <c r="Y90" s="1872"/>
      <c r="Z90" s="1872"/>
      <c r="AA90" s="1872"/>
      <c r="AB90" s="1872"/>
      <c r="AC90" s="1872"/>
      <c r="AD90" s="1872"/>
      <c r="AE90" s="1872"/>
      <c r="AF90" s="1872"/>
      <c r="AG90" s="1872"/>
      <c r="AH90" s="1872"/>
      <c r="AI90" s="1872"/>
      <c r="AJ90" s="1872"/>
      <c r="AK90" s="1872"/>
      <c r="AL90" s="1872"/>
      <c r="AM90" s="1872"/>
      <c r="AN90" s="1872"/>
      <c r="AO90" s="1872"/>
      <c r="AP90" s="1872"/>
      <c r="AQ90" s="1872"/>
      <c r="AR90" s="1872"/>
      <c r="AS90" s="1872"/>
      <c r="AT90" s="1872"/>
      <c r="AU90" s="1872"/>
      <c r="AV90" s="1872"/>
      <c r="AW90" s="1872"/>
      <c r="AX90" s="1872"/>
      <c r="AY90" s="1872"/>
      <c r="AZ90" s="1872"/>
      <c r="BA90" s="1872"/>
      <c r="BB90" s="1872"/>
      <c r="BC90" s="1872"/>
      <c r="BD90" s="1872"/>
      <c r="BE90" s="1872"/>
      <c r="BF90" s="1872"/>
      <c r="BG90" s="1872"/>
      <c r="BH90" s="1872"/>
      <c r="BI90" s="1872"/>
      <c r="BJ90" s="1872"/>
      <c r="BK90" s="1872"/>
      <c r="BL90" s="1872"/>
      <c r="BM90" s="1872"/>
      <c r="BN90" s="1872"/>
      <c r="BO90" s="1872"/>
      <c r="BP90" s="722"/>
      <c r="BQ90" s="722"/>
      <c r="BR90" s="722"/>
      <c r="BS90" s="722"/>
      <c r="BT90" s="722"/>
      <c r="BU90" s="722"/>
      <c r="BV90" s="722"/>
      <c r="BW90" s="722"/>
      <c r="BX90" s="722"/>
      <c r="BY90" s="722"/>
    </row>
    <row r="91" spans="1:81">
      <c r="B91" s="721"/>
      <c r="C91" s="1872"/>
      <c r="D91" s="1872"/>
      <c r="E91" s="1872"/>
      <c r="F91" s="1872"/>
      <c r="G91" s="1872"/>
      <c r="H91" s="1872"/>
      <c r="I91" s="1872"/>
      <c r="J91" s="1872"/>
      <c r="K91" s="1872"/>
      <c r="L91" s="1872"/>
      <c r="M91" s="1872"/>
      <c r="N91" s="1872"/>
      <c r="O91" s="1872"/>
      <c r="P91" s="1872"/>
      <c r="Q91" s="1872"/>
      <c r="R91" s="1872"/>
      <c r="S91" s="1872"/>
      <c r="T91" s="1872"/>
      <c r="U91" s="1872"/>
      <c r="V91" s="1872"/>
      <c r="W91" s="1872"/>
      <c r="X91" s="1872"/>
      <c r="Y91" s="1872"/>
      <c r="Z91" s="1872"/>
      <c r="AA91" s="1872"/>
      <c r="AB91" s="1872"/>
      <c r="AC91" s="1872"/>
      <c r="AD91" s="1872"/>
      <c r="AE91" s="1872"/>
      <c r="AF91" s="1872"/>
      <c r="AG91" s="1872"/>
      <c r="AH91" s="1872"/>
      <c r="AI91" s="1872"/>
      <c r="AJ91" s="1872"/>
      <c r="AK91" s="1872"/>
      <c r="AL91" s="1872"/>
      <c r="AM91" s="1872"/>
      <c r="AN91" s="1872"/>
      <c r="AO91" s="1872"/>
      <c r="AP91" s="1872"/>
      <c r="AQ91" s="1872"/>
      <c r="AR91" s="1872"/>
      <c r="AS91" s="1872"/>
      <c r="AT91" s="1872"/>
      <c r="AU91" s="1872"/>
      <c r="AV91" s="1872"/>
      <c r="AW91" s="1872"/>
      <c r="AX91" s="1872"/>
      <c r="AY91" s="1872"/>
      <c r="AZ91" s="1872"/>
      <c r="BA91" s="1872"/>
      <c r="BB91" s="1872"/>
      <c r="BC91" s="1872"/>
      <c r="BD91" s="1872"/>
      <c r="BE91" s="1872"/>
      <c r="BF91" s="1872"/>
      <c r="BG91" s="1872"/>
      <c r="BH91" s="1872"/>
      <c r="BI91" s="1872"/>
      <c r="BJ91" s="1872"/>
      <c r="BK91" s="1872"/>
      <c r="BL91" s="1872"/>
      <c r="BM91" s="1872"/>
      <c r="BN91" s="1872"/>
      <c r="BO91" s="1872"/>
      <c r="BP91" s="722"/>
      <c r="BQ91" s="722"/>
      <c r="BR91" s="722"/>
      <c r="BS91" s="722"/>
      <c r="BT91" s="722"/>
      <c r="BU91" s="722"/>
      <c r="BV91" s="722"/>
      <c r="BW91" s="722"/>
      <c r="BX91" s="722"/>
      <c r="BY91" s="722"/>
    </row>
    <row r="92" spans="1:81">
      <c r="B92" s="721" t="s">
        <v>183</v>
      </c>
      <c r="C92" s="722" t="s">
        <v>182</v>
      </c>
      <c r="D92" s="722"/>
      <c r="E92" s="722"/>
      <c r="F92" s="722"/>
      <c r="G92" s="722"/>
      <c r="H92" s="722"/>
      <c r="I92" s="722"/>
      <c r="J92" s="722"/>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2"/>
      <c r="AI92" s="722"/>
      <c r="AJ92" s="722"/>
      <c r="AK92" s="722"/>
      <c r="AL92" s="722"/>
      <c r="AM92" s="722"/>
      <c r="AN92" s="722"/>
      <c r="AO92" s="722"/>
      <c r="AP92" s="722"/>
      <c r="AQ92" s="722"/>
      <c r="AR92" s="722"/>
      <c r="AS92" s="722"/>
      <c r="AT92" s="722"/>
      <c r="AU92" s="722"/>
      <c r="AV92" s="722"/>
      <c r="AW92" s="761"/>
      <c r="AX92" s="761"/>
      <c r="AY92" s="761"/>
      <c r="AZ92" s="761"/>
      <c r="BA92" s="761"/>
      <c r="BB92" s="761"/>
      <c r="BC92" s="761"/>
      <c r="BD92" s="761"/>
      <c r="BE92" s="761"/>
      <c r="BF92" s="761"/>
      <c r="BG92" s="761"/>
      <c r="BH92" s="761"/>
      <c r="BI92" s="761"/>
      <c r="BJ92" s="761"/>
      <c r="BK92" s="761"/>
      <c r="BL92" s="761"/>
      <c r="BM92" s="761"/>
      <c r="BN92" s="761"/>
      <c r="BO92" s="761"/>
      <c r="BP92" s="722"/>
      <c r="BQ92" s="722"/>
      <c r="BR92" s="722"/>
      <c r="BS92" s="722"/>
      <c r="BT92" s="722"/>
      <c r="BU92" s="722"/>
      <c r="BV92" s="722"/>
      <c r="BW92" s="722"/>
      <c r="BX92" s="722"/>
      <c r="BY92" s="722"/>
    </row>
    <row r="93" spans="1:81">
      <c r="B93" s="721" t="s">
        <v>181</v>
      </c>
      <c r="C93" s="722" t="s">
        <v>180</v>
      </c>
      <c r="D93" s="722"/>
      <c r="E93" s="722"/>
      <c r="F93" s="722"/>
      <c r="G93" s="722"/>
      <c r="H93" s="722"/>
      <c r="I93" s="722"/>
      <c r="J93" s="722"/>
      <c r="K93" s="722"/>
      <c r="L93" s="722"/>
      <c r="M93" s="722"/>
      <c r="N93" s="722"/>
      <c r="O93" s="722"/>
      <c r="P93" s="722"/>
      <c r="Q93" s="722"/>
      <c r="R93" s="722"/>
      <c r="S93" s="722"/>
      <c r="T93" s="722"/>
      <c r="U93" s="722"/>
      <c r="V93" s="722"/>
      <c r="W93" s="722"/>
      <c r="X93" s="722"/>
      <c r="Y93" s="722"/>
      <c r="Z93" s="722"/>
      <c r="AA93" s="722"/>
      <c r="AB93" s="722"/>
      <c r="AC93" s="722"/>
      <c r="AD93" s="722"/>
      <c r="AE93" s="722"/>
      <c r="AF93" s="722"/>
      <c r="AG93" s="722"/>
      <c r="AH93" s="722"/>
      <c r="AI93" s="722"/>
      <c r="AJ93" s="722"/>
      <c r="AK93" s="722"/>
      <c r="AL93" s="722"/>
      <c r="AM93" s="722"/>
      <c r="AN93" s="722"/>
      <c r="AO93" s="722"/>
      <c r="AP93" s="722"/>
      <c r="AQ93" s="722"/>
      <c r="AR93" s="722"/>
      <c r="AS93" s="722"/>
      <c r="AT93" s="722"/>
      <c r="AU93" s="722"/>
      <c r="AV93" s="722"/>
      <c r="AW93" s="722"/>
      <c r="AX93" s="722"/>
      <c r="AY93" s="722"/>
      <c r="AZ93" s="722"/>
      <c r="BA93" s="722"/>
      <c r="BB93" s="722"/>
      <c r="BC93" s="722"/>
      <c r="BD93" s="722"/>
      <c r="BE93" s="722"/>
      <c r="BF93" s="722"/>
      <c r="BG93" s="722"/>
      <c r="BH93" s="722"/>
      <c r="BI93" s="722"/>
      <c r="BJ93" s="722"/>
      <c r="BK93" s="722"/>
      <c r="BL93" s="722"/>
      <c r="BM93" s="722"/>
      <c r="BN93" s="722"/>
      <c r="BO93" s="722"/>
      <c r="BP93" s="722"/>
      <c r="BQ93" s="722"/>
      <c r="BR93" s="722"/>
      <c r="BS93" s="722"/>
      <c r="BT93" s="722"/>
      <c r="BU93" s="722"/>
      <c r="BV93" s="722"/>
      <c r="BW93" s="722"/>
      <c r="BX93" s="722"/>
      <c r="BY93" s="722"/>
    </row>
    <row r="94" spans="1:81">
      <c r="B94" s="721" t="s">
        <v>179</v>
      </c>
      <c r="C94" s="722" t="s">
        <v>178</v>
      </c>
      <c r="D94" s="722"/>
      <c r="E94" s="722"/>
      <c r="F94" s="722"/>
      <c r="G94" s="722"/>
      <c r="H94" s="722"/>
      <c r="I94" s="722"/>
      <c r="J94" s="722"/>
      <c r="K94" s="722"/>
      <c r="L94" s="722"/>
      <c r="M94" s="722"/>
      <c r="N94" s="722"/>
      <c r="O94" s="722"/>
      <c r="P94" s="722"/>
      <c r="Q94" s="722"/>
      <c r="R94" s="722"/>
      <c r="S94" s="722"/>
      <c r="T94" s="722"/>
      <c r="U94" s="722"/>
      <c r="V94" s="722"/>
      <c r="W94" s="722"/>
      <c r="X94" s="722"/>
      <c r="Y94" s="722"/>
      <c r="Z94" s="722"/>
      <c r="AA94" s="722"/>
      <c r="AB94" s="722"/>
      <c r="AC94" s="722"/>
      <c r="AD94" s="722"/>
      <c r="AE94" s="722"/>
      <c r="AF94" s="722"/>
      <c r="AG94" s="722"/>
      <c r="AH94" s="722"/>
      <c r="AI94" s="722"/>
      <c r="AJ94" s="722"/>
      <c r="AK94" s="722"/>
      <c r="AL94" s="722"/>
      <c r="AM94" s="722"/>
      <c r="AN94" s="722"/>
      <c r="AO94" s="722"/>
      <c r="AP94" s="722"/>
      <c r="AQ94" s="722"/>
      <c r="AR94" s="722"/>
      <c r="AS94" s="722"/>
      <c r="AT94" s="722"/>
      <c r="AU94" s="722"/>
      <c r="AV94" s="722"/>
      <c r="AW94" s="722"/>
      <c r="AX94" s="722"/>
      <c r="AY94" s="722"/>
      <c r="AZ94" s="722"/>
      <c r="BA94" s="722"/>
      <c r="BB94" s="722"/>
      <c r="BC94" s="722"/>
      <c r="BD94" s="722"/>
      <c r="BE94" s="722"/>
      <c r="BF94" s="722"/>
      <c r="BG94" s="722"/>
      <c r="BH94" s="722"/>
      <c r="BI94" s="722"/>
      <c r="BJ94" s="722"/>
      <c r="BK94" s="722"/>
      <c r="BL94" s="722"/>
      <c r="BM94" s="722"/>
      <c r="BN94" s="722"/>
      <c r="BO94" s="722"/>
      <c r="BP94" s="722"/>
      <c r="BQ94" s="722"/>
      <c r="BR94" s="722"/>
      <c r="BS94" s="722"/>
      <c r="BT94" s="722"/>
      <c r="BU94" s="722"/>
      <c r="BV94" s="722"/>
      <c r="BW94" s="722"/>
      <c r="BX94" s="722"/>
      <c r="BY94" s="722"/>
    </row>
    <row r="95" spans="1:81">
      <c r="A95" s="1792" t="s">
        <v>839</v>
      </c>
      <c r="B95" s="1792"/>
      <c r="C95" s="1792"/>
      <c r="D95" s="1792"/>
      <c r="E95" s="1792"/>
      <c r="F95" s="1792"/>
      <c r="G95" s="1792"/>
      <c r="H95" s="1792"/>
      <c r="I95" s="1792"/>
      <c r="J95" s="1792"/>
      <c r="K95" s="1792"/>
      <c r="L95" s="1792"/>
      <c r="M95" s="1792"/>
      <c r="N95" s="1792"/>
      <c r="O95" s="1792"/>
      <c r="P95" s="1792"/>
      <c r="Q95" s="1792"/>
      <c r="R95" s="1792"/>
      <c r="S95" s="1792"/>
      <c r="T95" s="1792"/>
      <c r="U95" s="1792"/>
      <c r="V95" s="1792"/>
      <c r="W95" s="1792"/>
      <c r="X95" s="1792"/>
      <c r="Y95" s="1792"/>
      <c r="Z95" s="1792"/>
      <c r="AA95" s="1792"/>
      <c r="AB95" s="1792"/>
      <c r="AC95" s="1792"/>
      <c r="AD95" s="1792"/>
      <c r="AE95" s="1792"/>
      <c r="AF95" s="1792"/>
      <c r="AG95" s="1792"/>
      <c r="AH95" s="1792"/>
      <c r="AI95" s="1792"/>
      <c r="AJ95" s="1792"/>
      <c r="AK95" s="1792"/>
      <c r="AL95" s="1792"/>
      <c r="AM95" s="1792"/>
      <c r="AN95" s="1792"/>
      <c r="AO95" s="1792"/>
      <c r="AP95" s="1792"/>
      <c r="AQ95" s="1792"/>
      <c r="AR95" s="1792"/>
      <c r="AS95" s="1792"/>
      <c r="AT95" s="1792"/>
      <c r="AU95" s="1792"/>
      <c r="AV95" s="1792"/>
      <c r="AW95" s="1792"/>
      <c r="AX95" s="1792"/>
      <c r="AY95" s="1792"/>
      <c r="AZ95" s="1792"/>
      <c r="BA95" s="1792"/>
      <c r="BB95" s="1792"/>
      <c r="BC95" s="1792"/>
      <c r="BD95" s="1792"/>
      <c r="BE95" s="1792"/>
      <c r="BF95" s="1792"/>
      <c r="BG95" s="1792"/>
      <c r="BH95" s="1792"/>
      <c r="BI95" s="1792"/>
      <c r="BJ95" s="1792"/>
      <c r="BK95" s="1792"/>
      <c r="BL95" s="1792"/>
      <c r="BM95" s="1792"/>
      <c r="BN95" s="1792"/>
      <c r="BO95" s="1792"/>
      <c r="BP95" s="1792"/>
      <c r="BQ95" s="1792"/>
      <c r="BR95" s="1792"/>
      <c r="BS95" s="1792"/>
      <c r="BT95" s="1792"/>
      <c r="BU95" s="1792"/>
      <c r="BV95" s="1792"/>
      <c r="BW95" s="1792"/>
      <c r="BX95" s="1792"/>
      <c r="BY95" s="1792"/>
      <c r="BZ95" s="1792"/>
    </row>
    <row r="96" spans="1:81">
      <c r="B96" s="721"/>
      <c r="C96" s="722"/>
      <c r="D96" s="722"/>
      <c r="E96" s="722"/>
      <c r="F96" s="722"/>
      <c r="G96" s="722"/>
      <c r="H96" s="722"/>
      <c r="I96" s="722"/>
      <c r="J96" s="722"/>
      <c r="K96" s="722"/>
      <c r="L96" s="722"/>
      <c r="M96" s="722"/>
      <c r="N96" s="722"/>
      <c r="O96" s="722"/>
      <c r="P96" s="722"/>
      <c r="Q96" s="722"/>
      <c r="R96" s="722"/>
      <c r="S96" s="722"/>
      <c r="T96" s="722"/>
      <c r="U96" s="722"/>
      <c r="V96" s="722"/>
      <c r="W96" s="722"/>
      <c r="X96" s="722"/>
      <c r="Y96" s="722"/>
      <c r="Z96" s="722"/>
      <c r="AA96" s="722"/>
      <c r="AB96" s="722"/>
      <c r="AC96" s="722"/>
      <c r="AD96" s="722"/>
      <c r="AE96" s="722"/>
      <c r="AF96" s="722"/>
      <c r="AG96" s="722"/>
      <c r="AH96" s="722"/>
      <c r="AI96" s="722"/>
      <c r="AJ96" s="722"/>
      <c r="AK96" s="722"/>
      <c r="AL96" s="722"/>
      <c r="AM96" s="722"/>
      <c r="AN96" s="722"/>
      <c r="AO96" s="722"/>
      <c r="AP96" s="722"/>
      <c r="AQ96" s="722"/>
      <c r="AR96" s="722"/>
      <c r="AS96" s="722"/>
      <c r="AT96" s="722"/>
      <c r="AU96" s="722"/>
      <c r="AV96" s="722"/>
      <c r="AW96" s="722"/>
      <c r="AX96" s="722"/>
      <c r="AY96" s="722"/>
      <c r="AZ96" s="722"/>
      <c r="BA96" s="722"/>
      <c r="BB96" s="722"/>
      <c r="BC96" s="722"/>
      <c r="BD96" s="722"/>
      <c r="BE96" s="722"/>
      <c r="BF96" s="722"/>
      <c r="BG96" s="722"/>
      <c r="BH96" s="722"/>
      <c r="BI96" s="722"/>
      <c r="BJ96" s="722"/>
      <c r="BK96" s="722"/>
      <c r="BL96" s="722"/>
      <c r="BM96" s="722"/>
      <c r="BN96" s="722"/>
      <c r="BO96" s="722"/>
      <c r="BP96" s="722"/>
      <c r="BQ96" s="722"/>
      <c r="BR96" s="722"/>
      <c r="BS96" s="722"/>
      <c r="BT96" s="722"/>
      <c r="BU96" s="722"/>
      <c r="BV96" s="722"/>
      <c r="BW96" s="722"/>
      <c r="BX96" s="722"/>
      <c r="BY96" s="722"/>
    </row>
    <row r="97" spans="2:77">
      <c r="B97" s="721"/>
      <c r="C97" s="722"/>
      <c r="D97" s="722"/>
      <c r="E97" s="722"/>
      <c r="F97" s="722"/>
      <c r="G97" s="722"/>
      <c r="H97" s="722"/>
      <c r="I97" s="722"/>
      <c r="J97" s="722"/>
      <c r="K97" s="722"/>
      <c r="L97" s="722"/>
      <c r="M97" s="722"/>
      <c r="N97" s="722"/>
      <c r="O97" s="722"/>
      <c r="P97" s="722"/>
      <c r="Q97" s="722"/>
      <c r="R97" s="722"/>
      <c r="S97" s="722"/>
      <c r="T97" s="722"/>
      <c r="U97" s="722"/>
      <c r="V97" s="722"/>
      <c r="W97" s="722"/>
      <c r="X97" s="722"/>
      <c r="Y97" s="722"/>
      <c r="Z97" s="722"/>
      <c r="AA97" s="722"/>
      <c r="AB97" s="722"/>
      <c r="AC97" s="722"/>
      <c r="AD97" s="722"/>
      <c r="AE97" s="722"/>
      <c r="AF97" s="722"/>
      <c r="AG97" s="722"/>
      <c r="AH97" s="722"/>
      <c r="AI97" s="722"/>
      <c r="AJ97" s="722"/>
      <c r="AK97" s="722"/>
      <c r="AL97" s="722"/>
      <c r="AM97" s="722"/>
      <c r="AN97" s="722"/>
      <c r="AO97" s="722"/>
      <c r="AP97" s="722"/>
      <c r="AQ97" s="722"/>
      <c r="AR97" s="722"/>
      <c r="AS97" s="722"/>
      <c r="AT97" s="722"/>
      <c r="AU97" s="722"/>
      <c r="AV97" s="722"/>
      <c r="AW97" s="722"/>
      <c r="AX97" s="722"/>
      <c r="AY97" s="722"/>
      <c r="AZ97" s="722"/>
      <c r="BA97" s="722"/>
      <c r="BB97" s="722"/>
      <c r="BC97" s="722"/>
      <c r="BD97" s="722"/>
      <c r="BE97" s="722"/>
      <c r="BF97" s="722"/>
      <c r="BG97" s="722"/>
      <c r="BH97" s="722"/>
      <c r="BI97" s="722"/>
      <c r="BJ97" s="722"/>
      <c r="BK97" s="722"/>
      <c r="BL97" s="722"/>
      <c r="BM97" s="722"/>
      <c r="BN97" s="722"/>
      <c r="BO97" s="722"/>
      <c r="BP97" s="722"/>
      <c r="BQ97" s="722"/>
      <c r="BR97" s="722"/>
      <c r="BS97" s="722"/>
      <c r="BT97" s="722"/>
      <c r="BU97" s="722"/>
      <c r="BV97" s="722"/>
      <c r="BW97" s="722"/>
      <c r="BX97" s="722"/>
      <c r="BY97" s="722"/>
    </row>
  </sheetData>
  <mergeCells count="423">
    <mergeCell ref="A95:BZ95"/>
    <mergeCell ref="BR74:BU76"/>
    <mergeCell ref="BN78:BQ78"/>
    <mergeCell ref="BR78:BU78"/>
    <mergeCell ref="BN79:BQ79"/>
    <mergeCell ref="BR79:BU79"/>
    <mergeCell ref="BN80:BQ80"/>
    <mergeCell ref="BR80:BU80"/>
    <mergeCell ref="BN81:BQ81"/>
    <mergeCell ref="BR81:BU81"/>
    <mergeCell ref="AW81:AZ81"/>
    <mergeCell ref="BA81:BC81"/>
    <mergeCell ref="BD81:BF81"/>
    <mergeCell ref="BG81:BI81"/>
    <mergeCell ref="C85:BO87"/>
    <mergeCell ref="C90:BO91"/>
    <mergeCell ref="AD81:AF81"/>
    <mergeCell ref="AG81:AI81"/>
    <mergeCell ref="AJ81:AL81"/>
    <mergeCell ref="AM81:AO81"/>
    <mergeCell ref="AP81:AR81"/>
    <mergeCell ref="AS81:AV81"/>
    <mergeCell ref="C81:I81"/>
    <mergeCell ref="J81:M81"/>
    <mergeCell ref="BJ51:BN51"/>
    <mergeCell ref="BO51:BS51"/>
    <mergeCell ref="BJ52:BN52"/>
    <mergeCell ref="BO52:BS52"/>
    <mergeCell ref="BJ53:BN53"/>
    <mergeCell ref="BO53:BS53"/>
    <mergeCell ref="BJ54:BN54"/>
    <mergeCell ref="BO54:BS54"/>
    <mergeCell ref="BJ55:BN55"/>
    <mergeCell ref="BO55:BS55"/>
    <mergeCell ref="BU24:BY24"/>
    <mergeCell ref="CC24:CF24"/>
    <mergeCell ref="CG24:CK24"/>
    <mergeCell ref="BJ47:BN48"/>
    <mergeCell ref="BO47:BS48"/>
    <mergeCell ref="BJ50:BN50"/>
    <mergeCell ref="BO50:BS50"/>
    <mergeCell ref="C27:BO29"/>
    <mergeCell ref="B43:I45"/>
    <mergeCell ref="J43:N45"/>
    <mergeCell ref="O43:R45"/>
    <mergeCell ref="S43:BB43"/>
    <mergeCell ref="BC43:BI43"/>
    <mergeCell ref="S44:BB44"/>
    <mergeCell ref="BC44:BI44"/>
    <mergeCell ref="AM45:BB45"/>
    <mergeCell ref="BC47:BE48"/>
    <mergeCell ref="BF47:BI48"/>
    <mergeCell ref="BC45:BI45"/>
    <mergeCell ref="AW48:AY48"/>
    <mergeCell ref="AZ48:BB48"/>
    <mergeCell ref="AZ50:BB50"/>
    <mergeCell ref="BC50:BE50"/>
    <mergeCell ref="BF50:BI50"/>
    <mergeCell ref="CG21:CK21"/>
    <mergeCell ref="BI22:BK22"/>
    <mergeCell ref="BL22:BO22"/>
    <mergeCell ref="BP22:BT22"/>
    <mergeCell ref="BU22:BY22"/>
    <mergeCell ref="CC22:CF22"/>
    <mergeCell ref="CG22:CK22"/>
    <mergeCell ref="BI23:BK23"/>
    <mergeCell ref="BL23:BO23"/>
    <mergeCell ref="BP23:BT23"/>
    <mergeCell ref="BU23:BY23"/>
    <mergeCell ref="CC23:CF23"/>
    <mergeCell ref="CG23:CK23"/>
    <mergeCell ref="BI21:BK21"/>
    <mergeCell ref="BL21:BO21"/>
    <mergeCell ref="BP21:BT21"/>
    <mergeCell ref="BU21:BY21"/>
    <mergeCell ref="CC21:CF21"/>
    <mergeCell ref="CG16:CK17"/>
    <mergeCell ref="BI18:BK18"/>
    <mergeCell ref="BI19:BK19"/>
    <mergeCell ref="BL19:BO19"/>
    <mergeCell ref="BP19:BT19"/>
    <mergeCell ref="BU19:BY19"/>
    <mergeCell ref="CC19:CF19"/>
    <mergeCell ref="CG19:CK19"/>
    <mergeCell ref="BI20:BK20"/>
    <mergeCell ref="BL20:BO20"/>
    <mergeCell ref="BP20:BT20"/>
    <mergeCell ref="BU20:BY20"/>
    <mergeCell ref="CC20:CF20"/>
    <mergeCell ref="CG20:CK20"/>
    <mergeCell ref="CC16:CF17"/>
    <mergeCell ref="BI16:BK17"/>
    <mergeCell ref="BL16:BO17"/>
    <mergeCell ref="BP16:BT17"/>
    <mergeCell ref="BU16:BY17"/>
    <mergeCell ref="N81:Q81"/>
    <mergeCell ref="R81:U81"/>
    <mergeCell ref="V81:Y81"/>
    <mergeCell ref="Z81:AC81"/>
    <mergeCell ref="AD80:AF80"/>
    <mergeCell ref="AG80:AI80"/>
    <mergeCell ref="AJ80:AL80"/>
    <mergeCell ref="BD79:BF79"/>
    <mergeCell ref="BG79:BI79"/>
    <mergeCell ref="AM79:AO79"/>
    <mergeCell ref="AP79:AR79"/>
    <mergeCell ref="AS79:AV79"/>
    <mergeCell ref="AW80:AZ80"/>
    <mergeCell ref="BA80:BC80"/>
    <mergeCell ref="BD80:BF80"/>
    <mergeCell ref="BG80:BI80"/>
    <mergeCell ref="AM80:AO80"/>
    <mergeCell ref="AP80:AR80"/>
    <mergeCell ref="AS80:AV80"/>
    <mergeCell ref="C80:I80"/>
    <mergeCell ref="J80:M80"/>
    <mergeCell ref="N80:Q80"/>
    <mergeCell ref="R80:U80"/>
    <mergeCell ref="V80:Y80"/>
    <mergeCell ref="Z80:AC80"/>
    <mergeCell ref="AD79:AF79"/>
    <mergeCell ref="AG79:AI79"/>
    <mergeCell ref="AJ79:AL79"/>
    <mergeCell ref="AW78:AZ78"/>
    <mergeCell ref="BA78:BC78"/>
    <mergeCell ref="BD78:BF78"/>
    <mergeCell ref="BG78:BI78"/>
    <mergeCell ref="C79:I79"/>
    <mergeCell ref="J79:M79"/>
    <mergeCell ref="N79:Q79"/>
    <mergeCell ref="R79:U79"/>
    <mergeCell ref="V79:Y79"/>
    <mergeCell ref="Z79:AC79"/>
    <mergeCell ref="AD78:AF78"/>
    <mergeCell ref="AG78:AI78"/>
    <mergeCell ref="AJ78:AL78"/>
    <mergeCell ref="AM78:AO78"/>
    <mergeCell ref="AP78:AR78"/>
    <mergeCell ref="AS78:AV78"/>
    <mergeCell ref="C78:I78"/>
    <mergeCell ref="J78:M78"/>
    <mergeCell ref="N78:Q78"/>
    <mergeCell ref="R78:U78"/>
    <mergeCell ref="V78:Y78"/>
    <mergeCell ref="Z78:AC78"/>
    <mergeCell ref="AW79:AZ79"/>
    <mergeCell ref="BA79:BC79"/>
    <mergeCell ref="AW74:AZ76"/>
    <mergeCell ref="BA74:BF74"/>
    <mergeCell ref="BG74:BI76"/>
    <mergeCell ref="AM76:AO76"/>
    <mergeCell ref="AQ55:AS55"/>
    <mergeCell ref="AT55:AV55"/>
    <mergeCell ref="BC55:BE55"/>
    <mergeCell ref="BF55:BI55"/>
    <mergeCell ref="C60:BO62"/>
    <mergeCell ref="AM55:AN55"/>
    <mergeCell ref="AO55:AP55"/>
    <mergeCell ref="BJ74:BM76"/>
    <mergeCell ref="AD75:AI75"/>
    <mergeCell ref="AJ75:AO75"/>
    <mergeCell ref="AP75:AR75"/>
    <mergeCell ref="AS75:AV75"/>
    <mergeCell ref="BA75:BC76"/>
    <mergeCell ref="BD75:BF76"/>
    <mergeCell ref="AD76:AF76"/>
    <mergeCell ref="AG76:AI76"/>
    <mergeCell ref="AJ76:AL76"/>
    <mergeCell ref="BN74:BQ76"/>
    <mergeCell ref="A71:BZ71"/>
    <mergeCell ref="B74:B76"/>
    <mergeCell ref="C74:I76"/>
    <mergeCell ref="J74:M76"/>
    <mergeCell ref="N74:Q76"/>
    <mergeCell ref="R74:U76"/>
    <mergeCell ref="Z55:AC55"/>
    <mergeCell ref="AD55:AF55"/>
    <mergeCell ref="AG55:AI55"/>
    <mergeCell ref="AJ55:AL55"/>
    <mergeCell ref="V74:Y76"/>
    <mergeCell ref="Z74:AC76"/>
    <mergeCell ref="AD74:AV74"/>
    <mergeCell ref="C55:I55"/>
    <mergeCell ref="J55:M55"/>
    <mergeCell ref="N55:Q55"/>
    <mergeCell ref="R55:U55"/>
    <mergeCell ref="V55:Y55"/>
    <mergeCell ref="AD54:AF54"/>
    <mergeCell ref="AG54:AI54"/>
    <mergeCell ref="AJ54:AL54"/>
    <mergeCell ref="AM54:AN54"/>
    <mergeCell ref="C54:I54"/>
    <mergeCell ref="J54:M54"/>
    <mergeCell ref="N54:Q54"/>
    <mergeCell ref="R54:U54"/>
    <mergeCell ref="V54:Y54"/>
    <mergeCell ref="Z54:AC54"/>
    <mergeCell ref="AG53:AI53"/>
    <mergeCell ref="AJ53:AL53"/>
    <mergeCell ref="AM53:AN53"/>
    <mergeCell ref="AO53:AP53"/>
    <mergeCell ref="AT54:AV54"/>
    <mergeCell ref="AW54:AY54"/>
    <mergeCell ref="AZ54:BB54"/>
    <mergeCell ref="BC54:BE54"/>
    <mergeCell ref="BF54:BI54"/>
    <mergeCell ref="AO54:AP54"/>
    <mergeCell ref="AQ54:AS54"/>
    <mergeCell ref="AT52:AV52"/>
    <mergeCell ref="AW52:AY52"/>
    <mergeCell ref="AZ52:BB52"/>
    <mergeCell ref="BC52:BE52"/>
    <mergeCell ref="BF52:BI52"/>
    <mergeCell ref="C53:I53"/>
    <mergeCell ref="J53:M53"/>
    <mergeCell ref="N53:Q53"/>
    <mergeCell ref="R53:U53"/>
    <mergeCell ref="V53:Y53"/>
    <mergeCell ref="AD52:AF52"/>
    <mergeCell ref="AG52:AI52"/>
    <mergeCell ref="AJ52:AL52"/>
    <mergeCell ref="AM52:AN52"/>
    <mergeCell ref="AO52:AP52"/>
    <mergeCell ref="AQ52:AS52"/>
    <mergeCell ref="AQ53:AS53"/>
    <mergeCell ref="AT53:AV53"/>
    <mergeCell ref="AW53:AY53"/>
    <mergeCell ref="AZ53:BB53"/>
    <mergeCell ref="BC53:BE53"/>
    <mergeCell ref="BF53:BI53"/>
    <mergeCell ref="Z53:AC53"/>
    <mergeCell ref="AD53:AF53"/>
    <mergeCell ref="C52:I52"/>
    <mergeCell ref="J52:M52"/>
    <mergeCell ref="N52:Q52"/>
    <mergeCell ref="R52:U52"/>
    <mergeCell ref="V52:Y52"/>
    <mergeCell ref="Z52:AC52"/>
    <mergeCell ref="AG51:AI51"/>
    <mergeCell ref="AJ51:AL51"/>
    <mergeCell ref="AM51:AN51"/>
    <mergeCell ref="C51:I51"/>
    <mergeCell ref="J51:M51"/>
    <mergeCell ref="N51:Q51"/>
    <mergeCell ref="R51:U51"/>
    <mergeCell ref="V51:Y51"/>
    <mergeCell ref="Z51:AC51"/>
    <mergeCell ref="AD51:AF51"/>
    <mergeCell ref="BF51:BI51"/>
    <mergeCell ref="AO51:AP51"/>
    <mergeCell ref="AQ51:AS51"/>
    <mergeCell ref="AT51:AV51"/>
    <mergeCell ref="C50:I50"/>
    <mergeCell ref="J50:M50"/>
    <mergeCell ref="N50:Q50"/>
    <mergeCell ref="R50:U50"/>
    <mergeCell ref="V50:Y50"/>
    <mergeCell ref="Z50:AC50"/>
    <mergeCell ref="AD50:AF50"/>
    <mergeCell ref="AG50:AI50"/>
    <mergeCell ref="AJ50:AL50"/>
    <mergeCell ref="AM50:AN50"/>
    <mergeCell ref="AO50:AP50"/>
    <mergeCell ref="AQ50:AS50"/>
    <mergeCell ref="AT50:AV50"/>
    <mergeCell ref="AW50:AY50"/>
    <mergeCell ref="AW51:AY51"/>
    <mergeCell ref="AZ51:BB51"/>
    <mergeCell ref="BC51:BE51"/>
    <mergeCell ref="AQ47:AS48"/>
    <mergeCell ref="B47:B48"/>
    <mergeCell ref="C47:I48"/>
    <mergeCell ref="J47:M48"/>
    <mergeCell ref="N47:Q48"/>
    <mergeCell ref="R47:U48"/>
    <mergeCell ref="V47:Y48"/>
    <mergeCell ref="Z47:AC48"/>
    <mergeCell ref="AD47:AL47"/>
    <mergeCell ref="AM47:AP47"/>
    <mergeCell ref="AD48:AF48"/>
    <mergeCell ref="AG48:AI48"/>
    <mergeCell ref="AJ48:AL48"/>
    <mergeCell ref="AM48:AN48"/>
    <mergeCell ref="AO48:AP48"/>
    <mergeCell ref="AT47:AV48"/>
    <mergeCell ref="AW47:BB47"/>
    <mergeCell ref="AD24:AF24"/>
    <mergeCell ref="AG24:AI24"/>
    <mergeCell ref="AJ24:AL24"/>
    <mergeCell ref="AD23:AF23"/>
    <mergeCell ref="AG23:AI23"/>
    <mergeCell ref="AJ23:AL23"/>
    <mergeCell ref="C24:I24"/>
    <mergeCell ref="J24:M24"/>
    <mergeCell ref="N24:Q24"/>
    <mergeCell ref="R24:U24"/>
    <mergeCell ref="V24:Y24"/>
    <mergeCell ref="Z24:AC24"/>
    <mergeCell ref="C23:I23"/>
    <mergeCell ref="J23:M23"/>
    <mergeCell ref="N23:Q23"/>
    <mergeCell ref="R23:U23"/>
    <mergeCell ref="V23:Y23"/>
    <mergeCell ref="Z23:AC23"/>
    <mergeCell ref="A40:BZ40"/>
    <mergeCell ref="BI24:BK24"/>
    <mergeCell ref="BL24:BO24"/>
    <mergeCell ref="BP24:BT24"/>
    <mergeCell ref="AJ22:AL22"/>
    <mergeCell ref="AM22:AN22"/>
    <mergeCell ref="AO22:AP22"/>
    <mergeCell ref="AQ22:AS22"/>
    <mergeCell ref="AT23:AV23"/>
    <mergeCell ref="BC23:BE23"/>
    <mergeCell ref="BF23:BH23"/>
    <mergeCell ref="AT24:AV24"/>
    <mergeCell ref="BC24:BE24"/>
    <mergeCell ref="BF24:BH24"/>
    <mergeCell ref="AM23:AN23"/>
    <mergeCell ref="AO23:AP23"/>
    <mergeCell ref="AQ23:AS23"/>
    <mergeCell ref="AM24:AN24"/>
    <mergeCell ref="AO24:AP24"/>
    <mergeCell ref="AQ24:AS24"/>
    <mergeCell ref="BF21:BH21"/>
    <mergeCell ref="AG21:AI21"/>
    <mergeCell ref="AJ21:AL21"/>
    <mergeCell ref="C22:I22"/>
    <mergeCell ref="J22:M22"/>
    <mergeCell ref="N22:Q22"/>
    <mergeCell ref="R22:U22"/>
    <mergeCell ref="V22:Y22"/>
    <mergeCell ref="Z22:AC22"/>
    <mergeCell ref="AM21:AN21"/>
    <mergeCell ref="AO21:AP21"/>
    <mergeCell ref="AQ21:AS21"/>
    <mergeCell ref="C21:I21"/>
    <mergeCell ref="J21:M21"/>
    <mergeCell ref="N21:Q21"/>
    <mergeCell ref="R21:U21"/>
    <mergeCell ref="V21:Y21"/>
    <mergeCell ref="Z21:AC21"/>
    <mergeCell ref="AD21:AF21"/>
    <mergeCell ref="AT22:AV22"/>
    <mergeCell ref="BC22:BE22"/>
    <mergeCell ref="BF22:BH22"/>
    <mergeCell ref="AD22:AF22"/>
    <mergeCell ref="AG22:AI22"/>
    <mergeCell ref="AG20:AI20"/>
    <mergeCell ref="AJ20:AL20"/>
    <mergeCell ref="AM20:AN20"/>
    <mergeCell ref="AO20:AP20"/>
    <mergeCell ref="AQ20:AS20"/>
    <mergeCell ref="AT21:AV21"/>
    <mergeCell ref="BC21:BE21"/>
    <mergeCell ref="AT19:AV19"/>
    <mergeCell ref="BC19:BE19"/>
    <mergeCell ref="BF19:BH19"/>
    <mergeCell ref="AT20:AV20"/>
    <mergeCell ref="BC20:BE20"/>
    <mergeCell ref="BF20:BH20"/>
    <mergeCell ref="AD20:AF20"/>
    <mergeCell ref="BF18:BH18"/>
    <mergeCell ref="C19:I19"/>
    <mergeCell ref="J19:M19"/>
    <mergeCell ref="N19:Q19"/>
    <mergeCell ref="R19:U19"/>
    <mergeCell ref="V19:Y19"/>
    <mergeCell ref="Z19:AC19"/>
    <mergeCell ref="AD19:AF19"/>
    <mergeCell ref="AG19:AI19"/>
    <mergeCell ref="AJ19:AL19"/>
    <mergeCell ref="C20:I20"/>
    <mergeCell ref="J20:M20"/>
    <mergeCell ref="N20:Q20"/>
    <mergeCell ref="R20:U20"/>
    <mergeCell ref="V20:Y20"/>
    <mergeCell ref="Z20:AC20"/>
    <mergeCell ref="AM19:AN19"/>
    <mergeCell ref="AO19:AP19"/>
    <mergeCell ref="AQ19:AS19"/>
    <mergeCell ref="AZ17:BB17"/>
    <mergeCell ref="AQ16:AS17"/>
    <mergeCell ref="AT16:AV17"/>
    <mergeCell ref="AW16:BB16"/>
    <mergeCell ref="P11:T11"/>
    <mergeCell ref="K12:O12"/>
    <mergeCell ref="P12:T12"/>
    <mergeCell ref="BC16:BE17"/>
    <mergeCell ref="BF16:BH17"/>
    <mergeCell ref="Z16:AC17"/>
    <mergeCell ref="AD16:AL16"/>
    <mergeCell ref="AM16:AP16"/>
    <mergeCell ref="AD17:AF17"/>
    <mergeCell ref="AG17:AI17"/>
    <mergeCell ref="AJ17:AL17"/>
    <mergeCell ref="AM17:AN17"/>
    <mergeCell ref="AO17:AP17"/>
    <mergeCell ref="AW17:AY17"/>
    <mergeCell ref="B5:G6"/>
    <mergeCell ref="H5:J6"/>
    <mergeCell ref="H8:J8"/>
    <mergeCell ref="H9:J9"/>
    <mergeCell ref="B10:G10"/>
    <mergeCell ref="H10:J10"/>
    <mergeCell ref="N16:Q17"/>
    <mergeCell ref="R16:U17"/>
    <mergeCell ref="V16:Y17"/>
    <mergeCell ref="K5:O6"/>
    <mergeCell ref="P5:T6"/>
    <mergeCell ref="K8:O8"/>
    <mergeCell ref="P8:T8"/>
    <mergeCell ref="K9:O9"/>
    <mergeCell ref="P9:T9"/>
    <mergeCell ref="K10:O10"/>
    <mergeCell ref="P10:T10"/>
    <mergeCell ref="H11:J11"/>
    <mergeCell ref="B12:G12"/>
    <mergeCell ref="H12:J12"/>
    <mergeCell ref="B16:B17"/>
    <mergeCell ref="C16:I17"/>
    <mergeCell ref="J16:M17"/>
    <mergeCell ref="K11:O11"/>
  </mergeCells>
  <phoneticPr fontId="12"/>
  <dataValidations count="18">
    <dataValidation type="list" allowBlank="1" showInputMessage="1" showErrorMessage="1" prompt="該当する場合は「有」を、該当しない場合は「無」を記入してください" sqref="AW78">
      <formula1>"有,無"</formula1>
    </dataValidation>
    <dataValidation type="list" allowBlank="1" showInputMessage="1" showErrorMessage="1" sqref="AW79:AW80">
      <formula1>"有,無"</formula1>
    </dataValidation>
    <dataValidation type="list" allowBlank="1" showInputMessage="1" showErrorMessage="1" sqref="N79:Q80 N51:Q54 N20:Q23">
      <formula1>"NPO法人,社会福祉法人,社会福祉協議会,任意団体,学校法人,株式会社,生活協同組合,直営,その他,未定"</formula1>
    </dataValidation>
    <dataValidation type="list" allowBlank="1" showInputMessage="1" showErrorMessage="1" sqref="BG78:BG80 AQ51:AQ54 AT51:AT54 AM51:AM54 AO51:AO54 BJ79:BM80 BC51:BC54 BF51:BI54 AM20:AM23 AO20:AO23 AQ20:AQ23 AT20:AT23 BC20:BC23 BZ20:CB23 BF20:BO23">
      <formula1>"有"</formula1>
    </dataValidation>
    <dataValidation type="list" allowBlank="1" showInputMessage="1" showErrorMessage="1" sqref="BC45:BI45 BD43:BI43 BC43:BC44">
      <formula1>"○"</formula1>
    </dataValidation>
    <dataValidation type="list" errorStyle="warning" allowBlank="1" showInputMessage="1" showErrorMessage="1" error="実施場所が、その他の場合は「その他（　）」の（　）内に実施場所を任意に記入すること" sqref="J79:M80 J51:M54 J20:M23">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79:U80 R51:U54 R20:U23">
      <formula1>0</formula1>
      <formula2>12</formula2>
    </dataValidation>
    <dataValidation type="whole" imeMode="off" allowBlank="1" showInputMessage="1" showErrorMessage="1" error="１～７までの整数を記入すること。" sqref="V79:Y80 V51:Y54 V20:Y23">
      <formula1>1</formula1>
      <formula2>7</formula2>
    </dataValidation>
    <dataValidation type="whole" imeMode="off" allowBlank="1" showInputMessage="1" showErrorMessage="1" error="１～２４までの整数を記入すること。" sqref="Z79:AC80 Z51:AC54 Z20:AC23">
      <formula1>1</formula1>
      <formula2>24</formula2>
    </dataValidation>
    <dataValidation type="whole" imeMode="off" operator="greaterThanOrEqual" allowBlank="1" showInputMessage="1" showErrorMessage="1" error="整数を記入すること。" sqref="AD51:AL54 AD79:AS80 AD20:AL23">
      <formula1>0</formula1>
    </dataValidation>
    <dataValidation type="list" errorStyle="warning" allowBlank="1" showInputMessage="1" showErrorMessage="1" error="実施場所が、その他の場合は「その他（　）」の（　）内に実施場所を任意に記入すること" prompt="リストから選択すること" sqref="J78:M78 J50:M50 J19:M19">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7:Q78 N50:Q50 N19:Q19">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78:U78 R50:U50 R19:U19">
      <formula1>0</formula1>
      <formula2>12</formula2>
    </dataValidation>
    <dataValidation type="whole" imeMode="off" allowBlank="1" showInputMessage="1" showErrorMessage="1" error="１～７までの整数を記入すること。" prompt="1～7までの整数を記入すること" sqref="V78:Y78 V50:Y50 V19:Y19">
      <formula1>1</formula1>
      <formula2>7</formula2>
    </dataValidation>
    <dataValidation type="whole" imeMode="off" allowBlank="1" showInputMessage="1" showErrorMessage="1" error="１～２４までの整数を記入すること。" prompt="1～24までの整数を記入すること" sqref="Z78:AC78 Z50:AC50 Z19:AC19">
      <formula1>1</formula1>
      <formula2>24</formula2>
    </dataValidation>
    <dataValidation type="whole" imeMode="off" operator="greaterThanOrEqual" allowBlank="1" showInputMessage="1" showErrorMessage="1" error="整数を記入すること。" prompt="整数を記入すること" sqref="AD50:AL50 AD78:AS78 AD19:AL19">
      <formula1>0</formula1>
    </dataValidation>
    <dataValidation type="list" allowBlank="1" showInputMessage="1" showErrorMessage="1" prompt="該当する場合は「有」を、該当しない場合は無記入" sqref="BD78:BD80 BA78:BA80 BC50 AZ50:AZ54 BJ78:BM78 AM50:AQ50 AT50 AW50:AW54 BF50:BI50 BC19 AM19:AQ19 AT19 AZ19:AZ23 AW19:AW23 BZ19:CB19 BF19:BO19">
      <formula1>"有"</formula1>
    </dataValidation>
    <dataValidation allowBlank="1" showInputMessage="1" showErrorMessage="1" prompt="1万人未満の場合は「10,000人」と記入" sqref="J43:N45"/>
  </dataValidations>
  <pageMargins left="0.31496062992125984" right="0.31496062992125984" top="0.55118110236220474" bottom="0.35433070866141736" header="0.31496062992125984" footer="0.31496062992125984"/>
  <pageSetup paperSize="9" scale="69" fitToHeight="3" orientation="landscape" r:id="rId1"/>
  <rowBreaks count="2" manualBreakCount="2">
    <brk id="40" max="77" man="1"/>
    <brk id="71" max="7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
  <sheetViews>
    <sheetView showGridLines="0" view="pageBreakPreview" zoomScale="60" zoomScaleNormal="100" workbookViewId="0">
      <pane xSplit="5" ySplit="7" topLeftCell="F8" activePane="bottomRight" state="frozen"/>
      <selection activeCell="I12" sqref="I12"/>
      <selection pane="topRight" activeCell="I12" sqref="I12"/>
      <selection pane="bottomLeft" activeCell="I12" sqref="I12"/>
      <selection pane="bottomRight" activeCell="K23" sqref="K23"/>
    </sheetView>
  </sheetViews>
  <sheetFormatPr defaultColWidth="9" defaultRowHeight="13"/>
  <cols>
    <col min="1" max="1" width="2" style="524" customWidth="1"/>
    <col min="2" max="4" width="3.26953125" style="527" customWidth="1"/>
    <col min="5" max="5" width="54.26953125" style="527" customWidth="1"/>
    <col min="6" max="7" width="20.6328125" style="527" customWidth="1"/>
    <col min="8" max="9" width="3.08984375" style="527" customWidth="1"/>
    <col min="10" max="10" width="14.36328125" style="527" customWidth="1"/>
    <col min="11" max="13" width="20.6328125" style="527" customWidth="1"/>
    <col min="14" max="15" width="20.6328125" style="524" customWidth="1"/>
    <col min="16" max="16" width="1.6328125" style="524" customWidth="1"/>
    <col min="17" max="17" width="20.6328125" style="524" customWidth="1"/>
    <col min="18" max="16384" width="9" style="524"/>
  </cols>
  <sheetData>
    <row r="1" spans="2:17" ht="14.25" customHeight="1">
      <c r="B1" s="527" t="s">
        <v>399</v>
      </c>
    </row>
    <row r="2" spans="2:17" ht="22.5" customHeight="1">
      <c r="B2" s="2175" t="s">
        <v>948</v>
      </c>
      <c r="C2" s="2175"/>
      <c r="D2" s="2175"/>
      <c r="E2" s="2175"/>
      <c r="F2" s="2175"/>
      <c r="G2" s="2175"/>
      <c r="H2" s="2175"/>
      <c r="I2" s="2175"/>
      <c r="J2" s="2175"/>
      <c r="K2" s="2175"/>
      <c r="L2" s="2175"/>
      <c r="M2" s="2175"/>
      <c r="N2" s="2175"/>
      <c r="O2" s="2175"/>
    </row>
    <row r="3" spans="2:17" ht="6.75" customHeight="1"/>
    <row r="4" spans="2:17" s="2045" customFormat="1" ht="40" customHeight="1">
      <c r="B4" s="2176" t="s">
        <v>964</v>
      </c>
      <c r="C4" s="2177"/>
      <c r="D4" s="2177"/>
      <c r="E4" s="2177"/>
      <c r="F4" s="2177"/>
      <c r="G4" s="2177"/>
      <c r="H4" s="2177"/>
      <c r="I4" s="2177"/>
      <c r="J4" s="2177"/>
      <c r="K4" s="2177"/>
      <c r="L4" s="2177"/>
      <c r="M4" s="2177"/>
      <c r="O4" s="2178" t="s">
        <v>92</v>
      </c>
      <c r="P4" s="2178"/>
      <c r="Q4" s="2178"/>
    </row>
    <row r="5" spans="2:17" ht="18" customHeight="1">
      <c r="B5" s="892" t="s">
        <v>91</v>
      </c>
      <c r="C5" s="1234"/>
      <c r="D5" s="1234"/>
      <c r="E5" s="893"/>
      <c r="F5" s="2179" t="s">
        <v>90</v>
      </c>
      <c r="G5" s="2179" t="s">
        <v>89</v>
      </c>
      <c r="H5" s="892" t="s">
        <v>88</v>
      </c>
      <c r="I5" s="1234"/>
      <c r="J5" s="893"/>
      <c r="K5" s="2179" t="s">
        <v>107</v>
      </c>
      <c r="L5" s="892" t="s">
        <v>149</v>
      </c>
      <c r="M5" s="2180"/>
    </row>
    <row r="6" spans="2:17" ht="45" customHeight="1">
      <c r="B6" s="2181"/>
      <c r="C6" s="2182"/>
      <c r="D6" s="2182"/>
      <c r="E6" s="2183"/>
      <c r="F6" s="2184"/>
      <c r="G6" s="2184"/>
      <c r="H6" s="2181"/>
      <c r="I6" s="2182"/>
      <c r="J6" s="2183"/>
      <c r="K6" s="2184"/>
      <c r="L6" s="2184"/>
      <c r="M6" s="529" t="s">
        <v>170</v>
      </c>
    </row>
    <row r="7" spans="2:17" ht="14.25" customHeight="1">
      <c r="B7" s="2075"/>
      <c r="C7" s="2076"/>
      <c r="D7" s="2076"/>
      <c r="E7" s="2077"/>
      <c r="F7" s="793" t="s">
        <v>81</v>
      </c>
      <c r="G7" s="793" t="s">
        <v>80</v>
      </c>
      <c r="H7" s="890" t="s">
        <v>79</v>
      </c>
      <c r="I7" s="1235"/>
      <c r="J7" s="891"/>
      <c r="K7" s="793" t="s">
        <v>78</v>
      </c>
      <c r="L7" s="531" t="s">
        <v>77</v>
      </c>
      <c r="M7" s="531" t="s">
        <v>76</v>
      </c>
    </row>
    <row r="8" spans="2:17" ht="14.25" customHeight="1">
      <c r="B8" s="2078"/>
      <c r="C8" s="2079"/>
      <c r="D8" s="2079"/>
      <c r="E8" s="2079"/>
      <c r="F8" s="511" t="s">
        <v>4</v>
      </c>
      <c r="G8" s="511" t="s">
        <v>4</v>
      </c>
      <c r="H8" s="888" t="s">
        <v>4</v>
      </c>
      <c r="I8" s="1233"/>
      <c r="J8" s="889"/>
      <c r="K8" s="511" t="s">
        <v>4</v>
      </c>
      <c r="L8" s="511" t="s">
        <v>4</v>
      </c>
      <c r="M8" s="512" t="s">
        <v>4</v>
      </c>
    </row>
    <row r="9" spans="2:17" ht="20.149999999999999" customHeight="1">
      <c r="B9" s="2080" t="s">
        <v>169</v>
      </c>
      <c r="C9" s="2081"/>
      <c r="D9" s="2081"/>
      <c r="E9" s="2081"/>
      <c r="F9" s="509"/>
      <c r="G9" s="509"/>
      <c r="H9" s="894"/>
      <c r="I9" s="1226"/>
      <c r="J9" s="895"/>
      <c r="K9" s="509"/>
      <c r="L9" s="510" t="str">
        <f>IF(L10="","",SUM(L10:L14))</f>
        <v/>
      </c>
      <c r="M9" s="510" t="str">
        <f>IF(L9="","",SUM(M10:M14))</f>
        <v/>
      </c>
    </row>
    <row r="10" spans="2:17" ht="20.149999999999999" customHeight="1">
      <c r="B10" s="2082"/>
      <c r="C10" s="2083" t="s">
        <v>54</v>
      </c>
      <c r="D10" s="866" t="s">
        <v>100</v>
      </c>
      <c r="E10" s="867"/>
      <c r="F10" s="517"/>
      <c r="G10" s="517"/>
      <c r="H10" s="896" t="str">
        <f>IF(F10="","",F10-G10)</f>
        <v/>
      </c>
      <c r="I10" s="1225"/>
      <c r="J10" s="897"/>
      <c r="K10" s="517"/>
      <c r="L10" s="510" t="str">
        <f>IF(K10="","",MIN(H10:K10))</f>
        <v/>
      </c>
      <c r="M10" s="517"/>
    </row>
    <row r="11" spans="2:17" ht="20.149999999999999" customHeight="1">
      <c r="B11" s="2082"/>
      <c r="C11" s="2085" t="s">
        <v>52</v>
      </c>
      <c r="D11" s="866" t="s">
        <v>99</v>
      </c>
      <c r="E11" s="867"/>
      <c r="F11" s="517"/>
      <c r="G11" s="517"/>
      <c r="H11" s="896" t="str">
        <f t="shared" ref="H11:H14" si="0">IF(F11="","",F11-G11)</f>
        <v/>
      </c>
      <c r="I11" s="1225"/>
      <c r="J11" s="897"/>
      <c r="K11" s="517"/>
      <c r="L11" s="510" t="str">
        <f>IF(K11="","",MIN(H11:K11))</f>
        <v/>
      </c>
      <c r="M11" s="517"/>
    </row>
    <row r="12" spans="2:17" ht="20.149999999999999" customHeight="1">
      <c r="B12" s="2082"/>
      <c r="C12" s="2085" t="s">
        <v>50</v>
      </c>
      <c r="D12" s="866" t="s">
        <v>98</v>
      </c>
      <c r="E12" s="867"/>
      <c r="F12" s="517"/>
      <c r="G12" s="517"/>
      <c r="H12" s="896" t="str">
        <f t="shared" si="0"/>
        <v/>
      </c>
      <c r="I12" s="1225"/>
      <c r="J12" s="897"/>
      <c r="K12" s="517"/>
      <c r="L12" s="510" t="str">
        <f t="shared" ref="L12" si="1">IF(K12="","",MIN(H12:K12))</f>
        <v/>
      </c>
      <c r="M12" s="517"/>
    </row>
    <row r="13" spans="2:17" ht="20.149999999999999" customHeight="1">
      <c r="B13" s="2082"/>
      <c r="C13" s="2085" t="s">
        <v>48</v>
      </c>
      <c r="D13" s="866" t="s">
        <v>97</v>
      </c>
      <c r="E13" s="867"/>
      <c r="F13" s="517"/>
      <c r="G13" s="517"/>
      <c r="H13" s="896" t="str">
        <f t="shared" si="0"/>
        <v/>
      </c>
      <c r="I13" s="1225"/>
      <c r="J13" s="897"/>
      <c r="K13" s="517"/>
      <c r="L13" s="510" t="str">
        <f>IF(K13="","",MIN(H13:K13))</f>
        <v/>
      </c>
      <c r="M13" s="517"/>
    </row>
    <row r="14" spans="2:17" ht="20.149999999999999" customHeight="1">
      <c r="B14" s="2073"/>
      <c r="C14" s="2085" t="s">
        <v>46</v>
      </c>
      <c r="D14" s="866" t="s">
        <v>810</v>
      </c>
      <c r="E14" s="867"/>
      <c r="F14" s="517"/>
      <c r="G14" s="517"/>
      <c r="H14" s="896" t="str">
        <f t="shared" si="0"/>
        <v/>
      </c>
      <c r="I14" s="1225"/>
      <c r="J14" s="897"/>
      <c r="K14" s="517"/>
      <c r="L14" s="510" t="str">
        <f>IF(K14="","",MIN(H14:K14))</f>
        <v/>
      </c>
      <c r="M14" s="517"/>
    </row>
    <row r="15" spans="2:17" ht="13.5" customHeight="1">
      <c r="Q15" s="524" t="s">
        <v>397</v>
      </c>
    </row>
    <row r="16" spans="2:17" ht="47.25" customHeight="1">
      <c r="B16" s="892" t="s">
        <v>91</v>
      </c>
      <c r="C16" s="1234"/>
      <c r="D16" s="1234"/>
      <c r="E16" s="893"/>
      <c r="F16" s="794" t="s">
        <v>146</v>
      </c>
      <c r="G16" s="794" t="s">
        <v>106</v>
      </c>
      <c r="H16" s="892" t="s">
        <v>145</v>
      </c>
      <c r="I16" s="1234"/>
      <c r="J16" s="893"/>
      <c r="K16" s="529" t="s">
        <v>168</v>
      </c>
      <c r="L16" s="794" t="s">
        <v>143</v>
      </c>
      <c r="M16" s="529" t="s">
        <v>142</v>
      </c>
      <c r="N16" s="797" t="s">
        <v>621</v>
      </c>
      <c r="O16" s="529" t="s">
        <v>529</v>
      </c>
      <c r="Q16" s="529" t="s">
        <v>390</v>
      </c>
    </row>
    <row r="17" spans="2:17" ht="14.25" customHeight="1">
      <c r="B17" s="2075"/>
      <c r="C17" s="2076"/>
      <c r="D17" s="2076"/>
      <c r="E17" s="2077"/>
      <c r="F17" s="793" t="s">
        <v>141</v>
      </c>
      <c r="G17" s="793" t="s">
        <v>140</v>
      </c>
      <c r="H17" s="890" t="s">
        <v>530</v>
      </c>
      <c r="I17" s="1235"/>
      <c r="J17" s="891"/>
      <c r="K17" s="793" t="s">
        <v>138</v>
      </c>
      <c r="L17" s="531" t="s">
        <v>137</v>
      </c>
      <c r="M17" s="531" t="s">
        <v>136</v>
      </c>
      <c r="N17" s="531" t="s">
        <v>135</v>
      </c>
      <c r="O17" s="531" t="s">
        <v>526</v>
      </c>
      <c r="Q17" s="531"/>
    </row>
    <row r="18" spans="2:17" ht="14.25" customHeight="1">
      <c r="B18" s="2078"/>
      <c r="C18" s="2079"/>
      <c r="D18" s="2079"/>
      <c r="E18" s="2079"/>
      <c r="F18" s="511" t="s">
        <v>4</v>
      </c>
      <c r="G18" s="793"/>
      <c r="H18" s="888" t="s">
        <v>4</v>
      </c>
      <c r="I18" s="1233"/>
      <c r="J18" s="889"/>
      <c r="K18" s="511" t="s">
        <v>4</v>
      </c>
      <c r="L18" s="511" t="s">
        <v>4</v>
      </c>
      <c r="M18" s="511" t="s">
        <v>4</v>
      </c>
      <c r="N18" s="511" t="s">
        <v>4</v>
      </c>
      <c r="O18" s="512" t="s">
        <v>4</v>
      </c>
      <c r="Q18" s="512" t="s">
        <v>4</v>
      </c>
    </row>
    <row r="19" spans="2:17" ht="20.149999999999999" customHeight="1" thickBot="1">
      <c r="B19" s="2080" t="s">
        <v>167</v>
      </c>
      <c r="C19" s="2081"/>
      <c r="D19" s="2081"/>
      <c r="E19" s="2081"/>
      <c r="F19" s="510" t="str">
        <f>IF(L9="","",L9-M9)</f>
        <v/>
      </c>
      <c r="G19" s="509"/>
      <c r="H19" s="894"/>
      <c r="I19" s="1226"/>
      <c r="J19" s="895"/>
      <c r="K19" s="509"/>
      <c r="L19" s="538" t="str">
        <f>IF(H20="","",SUM(L20:L24))</f>
        <v/>
      </c>
      <c r="M19" s="509"/>
      <c r="N19" s="2185"/>
      <c r="O19" s="535" t="str">
        <f>IF(O20="","",ROUNDDOWN(SUM(O20:O24),-3))</f>
        <v/>
      </c>
      <c r="Q19" s="517"/>
    </row>
    <row r="20" spans="2:17" ht="20.149999999999999" customHeight="1" thickBot="1">
      <c r="B20" s="2082"/>
      <c r="C20" s="2083" t="s">
        <v>54</v>
      </c>
      <c r="D20" s="866" t="s">
        <v>53</v>
      </c>
      <c r="E20" s="867"/>
      <c r="F20" s="509"/>
      <c r="G20" s="521" t="str">
        <f>'様式第５様式２(按分率算定)※ '!J15</f>
        <v/>
      </c>
      <c r="H20" s="1219" t="str">
        <f>IF(G20="","",$F$19*G20)</f>
        <v/>
      </c>
      <c r="I20" s="1220"/>
      <c r="J20" s="1221"/>
      <c r="K20" s="539" t="str">
        <f>IF(M10="","",+M10)</f>
        <v/>
      </c>
      <c r="L20" s="540" t="str">
        <f>IF(H20="","",SUM(H20:K20))</f>
        <v/>
      </c>
      <c r="M20" s="537" t="str">
        <f>IF(F53="","",+F53)</f>
        <v/>
      </c>
      <c r="N20" s="2186" t="str">
        <f>IF(F55="","",+F55)</f>
        <v/>
      </c>
      <c r="O20" s="535" t="str">
        <f>IF(N20="","",ROUNDDOWN(N20*0.125,-3))</f>
        <v/>
      </c>
      <c r="Q20" s="517"/>
    </row>
    <row r="21" spans="2:17" ht="20.149999999999999" customHeight="1" thickBot="1">
      <c r="B21" s="2082"/>
      <c r="C21" s="2085" t="s">
        <v>52</v>
      </c>
      <c r="D21" s="866" t="s">
        <v>166</v>
      </c>
      <c r="E21" s="867"/>
      <c r="F21" s="509"/>
      <c r="G21" s="521" t="str">
        <f>'様式第５様式２(按分率算定)※ '!J16</f>
        <v/>
      </c>
      <c r="H21" s="1219" t="str">
        <f t="shared" ref="H21:H23" si="2">IF(G21="","",$F$19*G21)</f>
        <v/>
      </c>
      <c r="I21" s="1220"/>
      <c r="J21" s="1221"/>
      <c r="K21" s="539" t="str">
        <f>IF(M11="","",+M11)</f>
        <v/>
      </c>
      <c r="L21" s="540" t="str">
        <f t="shared" ref="L21:L23" si="3">IF(H21="","",SUM(H21:K21))</f>
        <v/>
      </c>
      <c r="M21" s="537" t="str">
        <f>IF(M53="","",+M53)</f>
        <v/>
      </c>
      <c r="N21" s="2186" t="str">
        <f>IF(M55="","",+M55)</f>
        <v/>
      </c>
      <c r="O21" s="535" t="str">
        <f>IF(N21="","",ROUNDDOWN(N21*0.1925,-3))</f>
        <v/>
      </c>
      <c r="Q21" s="517"/>
    </row>
    <row r="22" spans="2:17" ht="20.149999999999999" customHeight="1">
      <c r="B22" s="2084"/>
      <c r="C22" s="2085" t="s">
        <v>50</v>
      </c>
      <c r="D22" s="866" t="s">
        <v>165</v>
      </c>
      <c r="E22" s="867"/>
      <c r="F22" s="509"/>
      <c r="G22" s="521" t="str">
        <f>'様式第５様式２(按分率算定)※ '!J17</f>
        <v/>
      </c>
      <c r="H22" s="1219" t="str">
        <f t="shared" si="2"/>
        <v/>
      </c>
      <c r="I22" s="1220"/>
      <c r="J22" s="1221"/>
      <c r="K22" s="539" t="str">
        <f t="shared" ref="K22:K23" si="4">IF(M12="","",+M12)</f>
        <v/>
      </c>
      <c r="L22" s="540" t="str">
        <f t="shared" si="3"/>
        <v/>
      </c>
      <c r="M22" s="517"/>
      <c r="N22" s="508" t="str">
        <f>IF(L22="","",MIN(L22:M22))</f>
        <v/>
      </c>
      <c r="O22" s="535" t="str">
        <f>IF(N22="","",ROUNDDOWN(N22*0.25,-3))</f>
        <v/>
      </c>
      <c r="Q22" s="517"/>
    </row>
    <row r="23" spans="2:17" ht="20.149999999999999" customHeight="1">
      <c r="B23" s="2082"/>
      <c r="C23" s="2085" t="s">
        <v>48</v>
      </c>
      <c r="D23" s="866" t="s">
        <v>164</v>
      </c>
      <c r="E23" s="867"/>
      <c r="F23" s="509"/>
      <c r="G23" s="521" t="str">
        <f>'様式第５様式２(按分率算定)※ '!J18</f>
        <v/>
      </c>
      <c r="H23" s="1219" t="str">
        <f t="shared" si="2"/>
        <v/>
      </c>
      <c r="I23" s="1220"/>
      <c r="J23" s="1221"/>
      <c r="K23" s="539" t="str">
        <f t="shared" si="4"/>
        <v/>
      </c>
      <c r="L23" s="540" t="str">
        <f t="shared" si="3"/>
        <v/>
      </c>
      <c r="M23" s="517"/>
      <c r="N23" s="508" t="str">
        <f>IF(L23="","",MIN(L23:M23))</f>
        <v/>
      </c>
      <c r="O23" s="535" t="str">
        <f>IF(N23="","",ROUNDDOWN(N23/3,-3))</f>
        <v/>
      </c>
      <c r="P23" s="2187"/>
      <c r="Q23" s="517"/>
    </row>
    <row r="24" spans="2:17" ht="20.149999999999999" customHeight="1">
      <c r="B24" s="2086"/>
      <c r="C24" s="2085" t="s">
        <v>46</v>
      </c>
      <c r="D24" s="866" t="s">
        <v>811</v>
      </c>
      <c r="E24" s="867"/>
      <c r="F24" s="509"/>
      <c r="G24" s="549"/>
      <c r="H24" s="2188"/>
      <c r="I24" s="2189"/>
      <c r="J24" s="2190"/>
      <c r="K24" s="551"/>
      <c r="L24" s="509"/>
      <c r="M24" s="509"/>
      <c r="N24" s="509"/>
      <c r="O24" s="509"/>
      <c r="Q24" s="509"/>
    </row>
    <row r="25" spans="2:17" ht="6" customHeight="1">
      <c r="B25" s="2191"/>
      <c r="C25" s="2191"/>
      <c r="D25" s="2191"/>
      <c r="E25" s="2191"/>
      <c r="F25" s="525"/>
      <c r="G25" s="525"/>
      <c r="H25" s="525"/>
      <c r="I25" s="525"/>
      <c r="J25" s="525"/>
      <c r="K25" s="525"/>
      <c r="L25" s="525"/>
      <c r="M25" s="525"/>
    </row>
    <row r="26" spans="2:17" ht="14.15" customHeight="1">
      <c r="B26" s="2089" t="s">
        <v>38</v>
      </c>
      <c r="C26" s="2089"/>
      <c r="D26" s="2094" t="s">
        <v>96</v>
      </c>
      <c r="G26" s="2091"/>
      <c r="H26" s="2091"/>
      <c r="I26" s="2091"/>
      <c r="J26" s="2092"/>
      <c r="K26" s="2092"/>
      <c r="L26" s="2092"/>
      <c r="M26" s="2092"/>
    </row>
    <row r="27" spans="2:17" ht="14.15" customHeight="1">
      <c r="B27" s="2093"/>
      <c r="C27" s="2093"/>
      <c r="D27" s="2094" t="s">
        <v>163</v>
      </c>
    </row>
    <row r="28" spans="2:17" ht="14.15" customHeight="1">
      <c r="B28" s="2093"/>
      <c r="C28" s="2093"/>
      <c r="D28" s="676" t="s">
        <v>741</v>
      </c>
    </row>
    <row r="29" spans="2:17" ht="14.15" customHeight="1">
      <c r="B29" s="2093"/>
      <c r="C29" s="2093"/>
      <c r="D29" s="2094" t="s">
        <v>396</v>
      </c>
      <c r="G29" s="677"/>
      <c r="H29" s="677"/>
      <c r="I29" s="677"/>
    </row>
    <row r="30" spans="2:17" ht="13.5" customHeight="1">
      <c r="B30" s="2093"/>
      <c r="C30" s="2093"/>
      <c r="D30" s="2094" t="s">
        <v>129</v>
      </c>
      <c r="G30" s="677"/>
      <c r="H30" s="677"/>
      <c r="I30" s="677"/>
    </row>
    <row r="31" spans="2:17" ht="14.15" customHeight="1">
      <c r="B31" s="677"/>
      <c r="C31" s="2093"/>
      <c r="D31" s="676" t="s">
        <v>128</v>
      </c>
      <c r="E31" s="677"/>
      <c r="F31" s="677"/>
    </row>
    <row r="32" spans="2:17" ht="14.15" customHeight="1">
      <c r="B32" s="677"/>
      <c r="C32" s="677"/>
      <c r="D32" s="676" t="s">
        <v>638</v>
      </c>
      <c r="E32" s="677"/>
      <c r="F32" s="677"/>
    </row>
    <row r="33" spans="2:14" ht="13.5" customHeight="1">
      <c r="B33" s="677"/>
      <c r="C33" s="677"/>
      <c r="D33" s="2094" t="s">
        <v>162</v>
      </c>
      <c r="E33" s="676"/>
      <c r="F33" s="677"/>
      <c r="N33" s="527"/>
    </row>
    <row r="34" spans="2:14" ht="13.5" customHeight="1">
      <c r="B34" s="677"/>
      <c r="C34" s="677"/>
      <c r="D34" s="2094" t="s">
        <v>161</v>
      </c>
      <c r="E34" s="676"/>
      <c r="F34" s="677"/>
      <c r="N34" s="527"/>
    </row>
    <row r="35" spans="2:14" ht="13.5" customHeight="1">
      <c r="B35" s="677"/>
      <c r="C35" s="677"/>
      <c r="D35" s="2094" t="s">
        <v>160</v>
      </c>
      <c r="E35" s="676"/>
      <c r="F35" s="677"/>
      <c r="N35" s="527"/>
    </row>
    <row r="36" spans="2:14" ht="13.5" customHeight="1">
      <c r="B36" s="677"/>
      <c r="C36" s="677"/>
      <c r="D36" s="2094" t="s">
        <v>156</v>
      </c>
      <c r="E36" s="676"/>
      <c r="F36" s="677"/>
      <c r="N36" s="527"/>
    </row>
    <row r="37" spans="2:14" ht="13.5" customHeight="1">
      <c r="B37" s="677"/>
      <c r="C37" s="677"/>
      <c r="D37" s="2094" t="s">
        <v>965</v>
      </c>
      <c r="E37" s="676"/>
      <c r="F37" s="677"/>
      <c r="N37" s="527"/>
    </row>
    <row r="38" spans="2:14" ht="13.5" customHeight="1">
      <c r="B38" s="677"/>
      <c r="C38" s="677"/>
      <c r="D38" s="2094" t="s">
        <v>966</v>
      </c>
      <c r="E38" s="676"/>
      <c r="F38" s="677"/>
      <c r="N38" s="527"/>
    </row>
    <row r="39" spans="2:14" ht="13.5" customHeight="1">
      <c r="B39" s="2095"/>
      <c r="C39" s="2095"/>
      <c r="D39" s="2094" t="s">
        <v>967</v>
      </c>
      <c r="E39" s="676"/>
      <c r="F39" s="677"/>
      <c r="N39" s="527"/>
    </row>
    <row r="40" spans="2:14" ht="13.5" customHeight="1">
      <c r="B40" s="677"/>
      <c r="C40" s="677"/>
      <c r="D40" s="2094" t="s">
        <v>159</v>
      </c>
      <c r="E40" s="676"/>
      <c r="F40" s="677"/>
      <c r="N40" s="527"/>
    </row>
    <row r="41" spans="2:14" ht="13.5" customHeight="1">
      <c r="B41" s="677"/>
      <c r="C41" s="677"/>
      <c r="D41" s="2094" t="s">
        <v>158</v>
      </c>
      <c r="E41" s="676"/>
      <c r="F41" s="677"/>
      <c r="N41" s="527"/>
    </row>
    <row r="42" spans="2:14" ht="13.5" customHeight="1">
      <c r="B42" s="677"/>
      <c r="C42" s="677"/>
      <c r="D42" s="2094" t="s">
        <v>157</v>
      </c>
      <c r="E42" s="676"/>
      <c r="F42" s="677"/>
      <c r="N42" s="527"/>
    </row>
    <row r="43" spans="2:14" ht="13.5" customHeight="1">
      <c r="B43" s="677"/>
      <c r="C43" s="677"/>
      <c r="D43" s="2094" t="s">
        <v>156</v>
      </c>
      <c r="E43" s="676"/>
      <c r="F43" s="677"/>
      <c r="N43" s="527"/>
    </row>
    <row r="44" spans="2:14" ht="13.5" customHeight="1">
      <c r="B44" s="677"/>
      <c r="C44" s="677"/>
      <c r="D44" s="2094" t="s">
        <v>968</v>
      </c>
      <c r="E44" s="676"/>
      <c r="F44" s="677"/>
      <c r="N44" s="527"/>
    </row>
    <row r="45" spans="2:14" ht="13.5" customHeight="1">
      <c r="B45" s="677"/>
      <c r="C45" s="677"/>
      <c r="D45" s="2094" t="s">
        <v>966</v>
      </c>
      <c r="E45" s="676"/>
      <c r="F45" s="677"/>
      <c r="N45" s="527"/>
    </row>
    <row r="46" spans="2:14" ht="13.5" customHeight="1">
      <c r="B46" s="2095"/>
      <c r="C46" s="2095"/>
      <c r="D46" s="2094" t="s">
        <v>967</v>
      </c>
      <c r="E46" s="676"/>
      <c r="F46" s="677"/>
      <c r="N46" s="527"/>
    </row>
    <row r="47" spans="2:14" ht="13.5" customHeight="1">
      <c r="B47" s="677"/>
      <c r="C47" s="677"/>
      <c r="D47" s="2094"/>
      <c r="E47" s="676"/>
      <c r="F47" s="677"/>
    </row>
    <row r="48" spans="2:14" ht="13.5" customHeight="1">
      <c r="B48" s="676" t="s">
        <v>622</v>
      </c>
      <c r="C48" s="677"/>
      <c r="D48" s="2094"/>
      <c r="E48" s="677"/>
      <c r="F48" s="677"/>
      <c r="H48" s="676" t="s">
        <v>623</v>
      </c>
      <c r="I48" s="677"/>
      <c r="J48" s="2094"/>
      <c r="K48" s="677"/>
      <c r="L48" s="677"/>
      <c r="M48" s="524"/>
    </row>
    <row r="49" spans="2:13" s="527" customFormat="1" ht="19.5" customHeight="1">
      <c r="B49" s="2192" t="s">
        <v>112</v>
      </c>
      <c r="C49" s="2193" t="s">
        <v>124</v>
      </c>
      <c r="D49" s="2193"/>
      <c r="E49" s="2193"/>
      <c r="F49" s="796" t="s">
        <v>123</v>
      </c>
      <c r="H49" s="2098" t="s">
        <v>112</v>
      </c>
      <c r="I49" s="2193" t="s">
        <v>124</v>
      </c>
      <c r="J49" s="2193"/>
      <c r="K49" s="2193"/>
      <c r="L49" s="2193"/>
      <c r="M49" s="796" t="s">
        <v>123</v>
      </c>
    </row>
    <row r="50" spans="2:13" ht="19.5" customHeight="1">
      <c r="B50" s="2100"/>
      <c r="C50" s="2083" t="s">
        <v>122</v>
      </c>
      <c r="D50" s="866" t="s">
        <v>121</v>
      </c>
      <c r="E50" s="867"/>
      <c r="F50" s="556" t="str">
        <f>+L20</f>
        <v/>
      </c>
      <c r="H50" s="2100"/>
      <c r="I50" s="2083" t="s">
        <v>122</v>
      </c>
      <c r="J50" s="866" t="s">
        <v>121</v>
      </c>
      <c r="K50" s="866"/>
      <c r="L50" s="867"/>
      <c r="M50" s="556" t="str">
        <f>+L21</f>
        <v/>
      </c>
    </row>
    <row r="51" spans="2:13" s="527" customFormat="1" ht="19.5" customHeight="1">
      <c r="B51" s="2194"/>
      <c r="C51" s="2074" t="s">
        <v>120</v>
      </c>
      <c r="D51" s="866" t="s">
        <v>155</v>
      </c>
      <c r="E51" s="867"/>
      <c r="F51" s="2103"/>
      <c r="H51" s="2194"/>
      <c r="I51" s="2074" t="s">
        <v>120</v>
      </c>
      <c r="J51" s="866" t="s">
        <v>154</v>
      </c>
      <c r="K51" s="866"/>
      <c r="L51" s="867"/>
      <c r="M51" s="2103"/>
    </row>
    <row r="52" spans="2:13" s="527" customFormat="1" ht="19.5" customHeight="1">
      <c r="B52" s="2078"/>
      <c r="C52" s="2085" t="s">
        <v>118</v>
      </c>
      <c r="D52" s="866" t="s">
        <v>117</v>
      </c>
      <c r="E52" s="867"/>
      <c r="F52" s="536" t="str">
        <f>IF(F51="","",SUM(F50:F51))</f>
        <v/>
      </c>
      <c r="H52" s="2078"/>
      <c r="I52" s="2083" t="s">
        <v>118</v>
      </c>
      <c r="J52" s="866" t="s">
        <v>117</v>
      </c>
      <c r="K52" s="866"/>
      <c r="L52" s="867"/>
      <c r="M52" s="536" t="str">
        <f>IF(M51="","",SUM(M50:M51))</f>
        <v/>
      </c>
    </row>
    <row r="53" spans="2:13" s="527" customFormat="1" ht="19.5" customHeight="1">
      <c r="B53" s="2082"/>
      <c r="C53" s="2085" t="s">
        <v>116</v>
      </c>
      <c r="D53" s="866" t="s">
        <v>115</v>
      </c>
      <c r="E53" s="867"/>
      <c r="F53" s="557"/>
      <c r="H53" s="2082"/>
      <c r="I53" s="2083" t="s">
        <v>116</v>
      </c>
      <c r="J53" s="866" t="s">
        <v>115</v>
      </c>
      <c r="K53" s="866"/>
      <c r="L53" s="867"/>
      <c r="M53" s="557"/>
    </row>
    <row r="54" spans="2:13" s="527" customFormat="1" ht="19.5" customHeight="1" thickBot="1">
      <c r="B54" s="2082"/>
      <c r="C54" s="2074" t="s">
        <v>114</v>
      </c>
      <c r="D54" s="866" t="s">
        <v>113</v>
      </c>
      <c r="E54" s="867"/>
      <c r="F54" s="558" t="str">
        <f>IF(F53="","",MIN(F52:F53))</f>
        <v/>
      </c>
      <c r="H54" s="2082"/>
      <c r="I54" s="2074" t="s">
        <v>114</v>
      </c>
      <c r="J54" s="866" t="s">
        <v>113</v>
      </c>
      <c r="K54" s="866"/>
      <c r="L54" s="867"/>
      <c r="M54" s="558" t="str">
        <f>IF(M53="","",MIN(M52:M53))</f>
        <v/>
      </c>
    </row>
    <row r="55" spans="2:13" s="527" customFormat="1" ht="19.5" customHeight="1" thickBot="1">
      <c r="B55" s="2073"/>
      <c r="C55" s="2085" t="s">
        <v>112</v>
      </c>
      <c r="D55" s="866" t="s">
        <v>153</v>
      </c>
      <c r="E55" s="866"/>
      <c r="F55" s="559" t="str">
        <f>IF(F54="","",+F54-F51)</f>
        <v/>
      </c>
      <c r="H55" s="2073"/>
      <c r="I55" s="2083" t="s">
        <v>112</v>
      </c>
      <c r="J55" s="866" t="s">
        <v>152</v>
      </c>
      <c r="K55" s="866"/>
      <c r="L55" s="866"/>
      <c r="M55" s="559" t="str">
        <f>IF(M54="","",+M54-M51)</f>
        <v/>
      </c>
    </row>
    <row r="56" spans="2:13" ht="14.15" customHeight="1">
      <c r="B56" s="677"/>
      <c r="C56" s="677"/>
      <c r="D56" s="676"/>
      <c r="E56" s="677"/>
      <c r="F56" s="677"/>
    </row>
    <row r="57" spans="2:13" ht="13.5" customHeight="1">
      <c r="B57" s="677"/>
      <c r="C57" s="677"/>
      <c r="D57" s="677"/>
      <c r="E57" s="677"/>
      <c r="F57" s="677"/>
    </row>
    <row r="58" spans="2:13" ht="14.15" customHeight="1"/>
    <row r="59" spans="2:13" s="527" customFormat="1">
      <c r="G59" s="2195"/>
    </row>
    <row r="60" spans="2:13" s="527" customFormat="1">
      <c r="G60" s="2195"/>
    </row>
    <row r="61" spans="2:13" s="527" customFormat="1">
      <c r="G61" s="2195"/>
    </row>
    <row r="62" spans="2:13" s="527" customFormat="1">
      <c r="G62" s="2195"/>
    </row>
    <row r="65" spans="8:9">
      <c r="H65" s="2195"/>
      <c r="I65" s="2195"/>
    </row>
    <row r="66" spans="8:9">
      <c r="H66" s="2195"/>
      <c r="I66" s="2195"/>
    </row>
    <row r="67" spans="8:9">
      <c r="H67" s="2195"/>
      <c r="I67" s="2195"/>
    </row>
    <row r="68" spans="8:9">
      <c r="H68" s="2195"/>
      <c r="I68" s="2195"/>
    </row>
    <row r="69" spans="8:9">
      <c r="H69" s="676"/>
      <c r="I69" s="676"/>
    </row>
    <row r="70" spans="8:9">
      <c r="H70" s="676"/>
      <c r="I70" s="676"/>
    </row>
  </sheetData>
  <mergeCells count="51">
    <mergeCell ref="D55:E55"/>
    <mergeCell ref="J55:L55"/>
    <mergeCell ref="D51:E51"/>
    <mergeCell ref="J51:L51"/>
    <mergeCell ref="J53:L53"/>
    <mergeCell ref="D54:E54"/>
    <mergeCell ref="J54:L54"/>
    <mergeCell ref="J52:L52"/>
    <mergeCell ref="D53:E53"/>
    <mergeCell ref="D52:E52"/>
    <mergeCell ref="J50:L50"/>
    <mergeCell ref="H24:J24"/>
    <mergeCell ref="H8:J8"/>
    <mergeCell ref="H7:J7"/>
    <mergeCell ref="H23:J23"/>
    <mergeCell ref="H22:J22"/>
    <mergeCell ref="H21:J21"/>
    <mergeCell ref="H20:J20"/>
    <mergeCell ref="H19:J19"/>
    <mergeCell ref="H12:J12"/>
    <mergeCell ref="H11:J11"/>
    <mergeCell ref="H10:J10"/>
    <mergeCell ref="H9:J9"/>
    <mergeCell ref="I49:L49"/>
    <mergeCell ref="H18:J18"/>
    <mergeCell ref="H17:J17"/>
    <mergeCell ref="H13:J13"/>
    <mergeCell ref="B26:C26"/>
    <mergeCell ref="C49:E49"/>
    <mergeCell ref="B16:E17"/>
    <mergeCell ref="D20:E20"/>
    <mergeCell ref="D21:E21"/>
    <mergeCell ref="D22:E22"/>
    <mergeCell ref="D23:E23"/>
    <mergeCell ref="D24:E24"/>
    <mergeCell ref="D50:E50"/>
    <mergeCell ref="B2:O2"/>
    <mergeCell ref="B4:M4"/>
    <mergeCell ref="B5:E7"/>
    <mergeCell ref="F5:F6"/>
    <mergeCell ref="G5:G6"/>
    <mergeCell ref="K5:K6"/>
    <mergeCell ref="L5:L6"/>
    <mergeCell ref="H5:J6"/>
    <mergeCell ref="D10:E10"/>
    <mergeCell ref="D11:E11"/>
    <mergeCell ref="D12:E12"/>
    <mergeCell ref="D13:E13"/>
    <mergeCell ref="D14:E14"/>
    <mergeCell ref="H16:J16"/>
    <mergeCell ref="H14:J14"/>
  </mergeCells>
  <phoneticPr fontId="12"/>
  <pageMargins left="0.70866141732283472" right="0.70866141732283472" top="0.35433070866141736" bottom="0.15748031496062992" header="0.31496062992125984" footer="0.31496062992125984"/>
  <pageSetup paperSize="9" scale="53" fitToHeight="0" orientation="landscape" cellComments="asDisplayed" r:id="rId1"/>
  <rowBreaks count="1" manualBreakCount="1">
    <brk id="56" min="1"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view="pageBreakPreview" zoomScale="85" zoomScaleNormal="100" zoomScaleSheetLayoutView="85" workbookViewId="0">
      <selection activeCell="A2" sqref="A2"/>
    </sheetView>
  </sheetViews>
  <sheetFormatPr defaultColWidth="9" defaultRowHeight="20.25" customHeight="1"/>
  <cols>
    <col min="1" max="7" width="12.36328125" style="411" customWidth="1"/>
    <col min="8" max="16384" width="9" style="411"/>
  </cols>
  <sheetData>
    <row r="1" spans="1:7" ht="20.25" customHeight="1">
      <c r="A1" s="855" t="s">
        <v>949</v>
      </c>
      <c r="B1" s="856"/>
      <c r="C1" s="856"/>
      <c r="D1" s="856"/>
      <c r="E1" s="856"/>
      <c r="F1" s="856"/>
      <c r="G1" s="856"/>
    </row>
    <row r="2" spans="1:7" ht="20.25" customHeight="1">
      <c r="A2" s="78"/>
      <c r="B2" s="111"/>
      <c r="C2" s="111"/>
      <c r="D2" s="111"/>
      <c r="E2" s="111"/>
      <c r="F2" s="111"/>
      <c r="G2" s="111"/>
    </row>
    <row r="3" spans="1:7" ht="20.25" customHeight="1">
      <c r="A3" s="1258" t="s">
        <v>604</v>
      </c>
      <c r="B3" s="1259"/>
      <c r="C3" s="1259"/>
      <c r="D3" s="1259"/>
      <c r="E3" s="1259"/>
      <c r="F3" s="1259"/>
      <c r="G3" s="1259"/>
    </row>
    <row r="4" spans="1:7" ht="20.25" customHeight="1">
      <c r="A4" s="79"/>
      <c r="B4" s="111"/>
      <c r="C4" s="111"/>
      <c r="D4" s="111"/>
      <c r="E4" s="111"/>
      <c r="F4" s="111"/>
      <c r="G4" s="111"/>
    </row>
    <row r="5" spans="1:7" ht="20.25" customHeight="1">
      <c r="B5" s="77"/>
      <c r="C5" s="77"/>
      <c r="D5" s="77"/>
      <c r="E5" s="1260" t="s">
        <v>175</v>
      </c>
      <c r="F5" s="1260"/>
      <c r="G5" s="1260"/>
    </row>
    <row r="6" spans="1:7" ht="20.25" customHeight="1">
      <c r="A6" s="80"/>
      <c r="B6" s="111"/>
      <c r="C6" s="111"/>
      <c r="D6" s="111"/>
      <c r="E6" s="111"/>
      <c r="F6" s="111"/>
      <c r="G6" s="111"/>
    </row>
    <row r="7" spans="1:7" ht="20.25" customHeight="1">
      <c r="A7" s="80" t="s">
        <v>174</v>
      </c>
      <c r="B7" s="111"/>
      <c r="C7" s="111"/>
      <c r="D7" s="111"/>
      <c r="E7" s="111"/>
      <c r="F7" s="111"/>
      <c r="G7" s="111"/>
    </row>
    <row r="8" spans="1:7" ht="20.25" customHeight="1">
      <c r="A8" s="81"/>
      <c r="B8" s="82"/>
      <c r="C8" s="82"/>
      <c r="D8" s="82"/>
      <c r="E8" s="82"/>
      <c r="F8" s="82"/>
      <c r="G8" s="83"/>
    </row>
    <row r="9" spans="1:7" ht="20.25" customHeight="1">
      <c r="A9" s="84"/>
      <c r="B9" s="85"/>
      <c r="C9" s="85"/>
      <c r="D9" s="85"/>
      <c r="E9" s="85"/>
      <c r="F9" s="85"/>
      <c r="G9" s="86"/>
    </row>
    <row r="10" spans="1:7" ht="20.25" customHeight="1">
      <c r="A10" s="84"/>
      <c r="B10" s="85"/>
      <c r="C10" s="85"/>
      <c r="D10" s="85"/>
      <c r="E10" s="85"/>
      <c r="F10" s="85"/>
      <c r="G10" s="86"/>
    </row>
    <row r="11" spans="1:7" ht="20.25" customHeight="1">
      <c r="A11" s="84"/>
      <c r="B11" s="85"/>
      <c r="C11" s="85"/>
      <c r="D11" s="85"/>
      <c r="E11" s="85"/>
      <c r="F11" s="85"/>
      <c r="G11" s="86"/>
    </row>
    <row r="12" spans="1:7" ht="20.25" customHeight="1">
      <c r="A12" s="84"/>
      <c r="B12" s="85"/>
      <c r="C12" s="85"/>
      <c r="D12" s="85"/>
      <c r="E12" s="85"/>
      <c r="F12" s="85"/>
      <c r="G12" s="86"/>
    </row>
    <row r="13" spans="1:7" ht="20.25" customHeight="1">
      <c r="A13" s="84"/>
      <c r="B13" s="85"/>
      <c r="C13" s="85"/>
      <c r="D13" s="85"/>
      <c r="E13" s="85"/>
      <c r="F13" s="85"/>
      <c r="G13" s="86"/>
    </row>
    <row r="14" spans="1:7" ht="20.25" customHeight="1">
      <c r="A14" s="84"/>
      <c r="B14" s="85"/>
      <c r="C14" s="85"/>
      <c r="D14" s="85"/>
      <c r="E14" s="85"/>
      <c r="F14" s="85"/>
      <c r="G14" s="86"/>
    </row>
    <row r="15" spans="1:7" ht="20.25" customHeight="1">
      <c r="A15" s="84"/>
      <c r="B15" s="85"/>
      <c r="C15" s="85"/>
      <c r="D15" s="85"/>
      <c r="E15" s="85"/>
      <c r="F15" s="85"/>
      <c r="G15" s="86"/>
    </row>
    <row r="16" spans="1:7" ht="20.25" customHeight="1">
      <c r="A16" s="84"/>
      <c r="B16" s="85"/>
      <c r="C16" s="85"/>
      <c r="D16" s="85"/>
      <c r="E16" s="85"/>
      <c r="F16" s="85"/>
      <c r="G16" s="86"/>
    </row>
    <row r="17" spans="1:7" ht="20.25" customHeight="1">
      <c r="A17" s="84"/>
      <c r="B17" s="85"/>
      <c r="C17" s="85"/>
      <c r="D17" s="85"/>
      <c r="E17" s="85"/>
      <c r="F17" s="85"/>
      <c r="G17" s="86"/>
    </row>
    <row r="18" spans="1:7" ht="20.25" customHeight="1">
      <c r="A18" s="84"/>
      <c r="B18" s="85"/>
      <c r="C18" s="85"/>
      <c r="D18" s="85"/>
      <c r="E18" s="85"/>
      <c r="F18" s="85"/>
      <c r="G18" s="86"/>
    </row>
    <row r="19" spans="1:7" ht="20.25" customHeight="1">
      <c r="A19" s="84"/>
      <c r="B19" s="85"/>
      <c r="C19" s="85"/>
      <c r="D19" s="85"/>
      <c r="E19" s="85"/>
      <c r="F19" s="85"/>
      <c r="G19" s="86"/>
    </row>
    <row r="20" spans="1:7" ht="20.25" customHeight="1">
      <c r="A20" s="84"/>
      <c r="B20" s="85"/>
      <c r="C20" s="85"/>
      <c r="D20" s="85"/>
      <c r="E20" s="85"/>
      <c r="F20" s="85"/>
      <c r="G20" s="86"/>
    </row>
    <row r="21" spans="1:7" ht="20.25" customHeight="1">
      <c r="A21" s="84"/>
      <c r="B21" s="85"/>
      <c r="C21" s="85"/>
      <c r="D21" s="85"/>
      <c r="E21" s="85"/>
      <c r="F21" s="85"/>
      <c r="G21" s="86"/>
    </row>
    <row r="22" spans="1:7" ht="20.25" customHeight="1">
      <c r="A22" s="84"/>
      <c r="B22" s="85"/>
      <c r="C22" s="85"/>
      <c r="D22" s="85"/>
      <c r="E22" s="85"/>
      <c r="F22" s="85"/>
      <c r="G22" s="86"/>
    </row>
    <row r="23" spans="1:7" ht="20.25" customHeight="1">
      <c r="A23" s="87"/>
      <c r="B23" s="88"/>
      <c r="C23" s="88"/>
      <c r="D23" s="88"/>
      <c r="E23" s="88"/>
      <c r="F23" s="88"/>
      <c r="G23" s="89"/>
    </row>
    <row r="24" spans="1:7" ht="20.25" customHeight="1">
      <c r="A24" s="80"/>
      <c r="B24" s="111"/>
      <c r="C24" s="111"/>
      <c r="D24" s="111"/>
      <c r="E24" s="111"/>
      <c r="F24" s="111"/>
      <c r="G24" s="111"/>
    </row>
    <row r="25" spans="1:7" ht="20.25" customHeight="1">
      <c r="A25" s="855" t="s">
        <v>609</v>
      </c>
      <c r="B25" s="910"/>
      <c r="C25" s="910"/>
      <c r="D25" s="910"/>
      <c r="E25" s="910"/>
      <c r="F25" s="910"/>
      <c r="G25" s="910"/>
    </row>
    <row r="26" spans="1:7" ht="38.25" customHeight="1">
      <c r="A26" s="100" t="s">
        <v>610</v>
      </c>
      <c r="B26" s="906" t="s">
        <v>173</v>
      </c>
      <c r="C26" s="907"/>
      <c r="D26" s="907"/>
      <c r="E26" s="907"/>
      <c r="F26" s="908"/>
      <c r="G26" s="99" t="s">
        <v>172</v>
      </c>
    </row>
    <row r="27" spans="1:7" s="412" customFormat="1" ht="20.25" customHeight="1">
      <c r="A27" s="90"/>
      <c r="B27" s="91"/>
      <c r="C27" s="92"/>
      <c r="D27" s="92"/>
      <c r="E27" s="92"/>
      <c r="F27" s="93"/>
      <c r="G27" s="90"/>
    </row>
    <row r="28" spans="1:7" ht="20.25" customHeight="1">
      <c r="A28" s="94"/>
      <c r="B28" s="95"/>
      <c r="C28" s="96"/>
      <c r="D28" s="96"/>
      <c r="E28" s="96"/>
      <c r="F28" s="97"/>
      <c r="G28" s="94"/>
    </row>
    <row r="29" spans="1:7" ht="20.25" customHeight="1">
      <c r="A29" s="94"/>
      <c r="B29" s="95"/>
      <c r="C29" s="96"/>
      <c r="D29" s="96"/>
      <c r="E29" s="96"/>
      <c r="F29" s="97"/>
      <c r="G29" s="94"/>
    </row>
    <row r="30" spans="1:7" ht="20.25" customHeight="1">
      <c r="A30" s="94"/>
      <c r="B30" s="95"/>
      <c r="C30" s="96"/>
      <c r="D30" s="96"/>
      <c r="E30" s="96"/>
      <c r="F30" s="97"/>
      <c r="G30" s="94"/>
    </row>
    <row r="31" spans="1:7" ht="20.25" customHeight="1">
      <c r="A31" s="94"/>
      <c r="B31" s="95"/>
      <c r="C31" s="96"/>
      <c r="D31" s="96"/>
      <c r="E31" s="96"/>
      <c r="F31" s="97"/>
      <c r="G31" s="94"/>
    </row>
    <row r="32" spans="1:7" ht="20.25" customHeight="1">
      <c r="A32" s="94"/>
      <c r="B32" s="95"/>
      <c r="C32" s="96"/>
      <c r="D32" s="96"/>
      <c r="E32" s="96"/>
      <c r="F32" s="97"/>
      <c r="G32" s="94"/>
    </row>
    <row r="33" spans="1:7" ht="20.25" customHeight="1">
      <c r="A33" s="94"/>
      <c r="B33" s="95"/>
      <c r="C33" s="96"/>
      <c r="D33" s="96"/>
      <c r="E33" s="96"/>
      <c r="F33" s="97"/>
      <c r="G33" s="94"/>
    </row>
    <row r="34" spans="1:7" ht="20.25" customHeight="1">
      <c r="A34" s="94"/>
      <c r="B34" s="95"/>
      <c r="C34" s="96"/>
      <c r="D34" s="96"/>
      <c r="E34" s="96"/>
      <c r="F34" s="97"/>
      <c r="G34" s="94"/>
    </row>
    <row r="35" spans="1:7" ht="20.25" customHeight="1">
      <c r="A35" s="98"/>
      <c r="B35" s="413"/>
      <c r="C35" s="414"/>
      <c r="D35" s="414"/>
      <c r="E35" s="414"/>
      <c r="F35" s="415"/>
      <c r="G35" s="416"/>
    </row>
    <row r="36" spans="1:7" ht="20.25" customHeight="1">
      <c r="A36" s="1930"/>
      <c r="B36" s="1257"/>
      <c r="C36" s="1257"/>
      <c r="D36" s="1257"/>
      <c r="E36" s="1257"/>
      <c r="F36" s="1257"/>
      <c r="G36" s="1257"/>
    </row>
    <row r="43" spans="1:7" ht="20.25" customHeight="1">
      <c r="B43" s="501"/>
    </row>
  </sheetData>
  <mergeCells count="6">
    <mergeCell ref="A36:G36"/>
    <mergeCell ref="A1:G1"/>
    <mergeCell ref="A3:G3"/>
    <mergeCell ref="E5:G5"/>
    <mergeCell ref="A25:G25"/>
    <mergeCell ref="B26:F26"/>
  </mergeCells>
  <phoneticPr fontId="12"/>
  <pageMargins left="0.75" right="0.75" top="1" bottom="1" header="0.5" footer="0.5"/>
  <pageSetup paperSize="9" scale="9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showGridLines="0" view="pageBreakPreview" zoomScale="85" zoomScaleNormal="85" zoomScaleSheetLayoutView="85" workbookViewId="0">
      <selection activeCell="P7" sqref="P7"/>
    </sheetView>
  </sheetViews>
  <sheetFormatPr defaultColWidth="9" defaultRowHeight="14"/>
  <cols>
    <col min="1" max="1" width="1.7265625" style="102" customWidth="1"/>
    <col min="2" max="2" width="2.6328125" style="102" customWidth="1"/>
    <col min="3" max="4" width="16.08984375" style="102" customWidth="1"/>
    <col min="5" max="5" width="5.26953125" style="102" customWidth="1"/>
    <col min="6" max="6" width="19.26953125" style="102" customWidth="1"/>
    <col min="7" max="7" width="5" style="102" customWidth="1"/>
    <col min="8" max="8" width="5.6328125" style="102" customWidth="1"/>
    <col min="9" max="9" width="11.7265625" style="102" customWidth="1"/>
    <col min="10" max="11" width="5" style="102" customWidth="1"/>
    <col min="12" max="12" width="5.7265625" style="102" customWidth="1"/>
    <col min="13" max="13" width="5" style="102" customWidth="1"/>
    <col min="14" max="14" width="3.90625" style="102" customWidth="1"/>
    <col min="15" max="15" width="5" style="102" customWidth="1"/>
    <col min="16" max="16" width="11.6328125" style="102" customWidth="1"/>
    <col min="17" max="17" width="5" style="102" customWidth="1"/>
    <col min="18" max="18" width="6.36328125" style="102" customWidth="1"/>
    <col min="19" max="21" width="5" style="102" customWidth="1"/>
    <col min="22" max="22" width="5.453125" style="102" customWidth="1"/>
    <col min="23" max="23" width="1.26953125" style="102" customWidth="1"/>
    <col min="24" max="16384" width="9" style="102"/>
  </cols>
  <sheetData>
    <row r="1" spans="1:30" ht="20.149999999999999" customHeight="1">
      <c r="A1" s="102" t="s">
        <v>950</v>
      </c>
    </row>
    <row r="2" spans="1:30" ht="20.149999999999999" customHeight="1">
      <c r="Y2" s="71"/>
      <c r="Z2" s="391"/>
      <c r="AA2" s="391"/>
      <c r="AB2" s="1986"/>
      <c r="AC2" s="1986"/>
      <c r="AD2" s="1986"/>
    </row>
    <row r="3" spans="1:30" ht="20.149999999999999" customHeight="1">
      <c r="Y3" s="71"/>
      <c r="Z3" s="391"/>
      <c r="AA3" s="391"/>
      <c r="AB3" s="1986"/>
      <c r="AC3" s="1986"/>
      <c r="AD3" s="1986"/>
    </row>
    <row r="4" spans="1:30" ht="20.149999999999999" customHeight="1">
      <c r="Y4" s="71"/>
      <c r="Z4" s="391"/>
      <c r="AA4" s="391"/>
      <c r="AB4" s="1986"/>
      <c r="AC4" s="1986"/>
      <c r="AD4" s="1986"/>
    </row>
    <row r="5" spans="1:30" ht="20.149999999999999" customHeight="1">
      <c r="Y5" s="71"/>
      <c r="Z5" s="391"/>
      <c r="AA5" s="391"/>
      <c r="AB5" s="1986"/>
      <c r="AC5" s="1986"/>
      <c r="AD5" s="1986"/>
    </row>
    <row r="6" spans="1:30" ht="20.149999999999999" customHeight="1">
      <c r="A6" s="1987" t="s">
        <v>608</v>
      </c>
      <c r="B6" s="1987"/>
      <c r="C6" s="1987"/>
      <c r="D6" s="1987"/>
      <c r="E6" s="1987"/>
      <c r="F6" s="1987"/>
      <c r="G6" s="1987"/>
      <c r="H6" s="1987"/>
      <c r="I6" s="1987"/>
      <c r="J6" s="1987"/>
      <c r="K6" s="1987"/>
      <c r="L6" s="1987"/>
      <c r="M6" s="1987"/>
      <c r="N6" s="1987"/>
      <c r="O6" s="1987"/>
      <c r="P6" s="1987"/>
      <c r="Q6" s="1987"/>
      <c r="R6" s="1987"/>
      <c r="S6" s="1987"/>
      <c r="T6" s="1987"/>
      <c r="U6" s="1987"/>
      <c r="V6" s="1987"/>
      <c r="W6" s="119"/>
    </row>
    <row r="7" spans="1:30" ht="20.149999999999999" customHeight="1"/>
    <row r="8" spans="1:30" ht="15" customHeight="1">
      <c r="A8" s="392"/>
      <c r="B8" s="392"/>
      <c r="C8" s="392"/>
      <c r="D8" s="392"/>
      <c r="E8" s="392"/>
    </row>
    <row r="9" spans="1:30" ht="40" customHeight="1">
      <c r="A9" s="392"/>
      <c r="B9" s="1974" t="s">
        <v>549</v>
      </c>
      <c r="C9" s="1975"/>
      <c r="D9" s="1976"/>
      <c r="E9" s="1974" t="s">
        <v>550</v>
      </c>
      <c r="F9" s="1975"/>
      <c r="G9" s="1975"/>
      <c r="H9" s="1975"/>
      <c r="I9" s="1975"/>
      <c r="J9" s="1975"/>
      <c r="K9" s="1975"/>
      <c r="L9" s="1975"/>
      <c r="M9" s="1975"/>
      <c r="N9" s="1975"/>
      <c r="O9" s="1975"/>
      <c r="P9" s="1975"/>
      <c r="Q9" s="1975"/>
      <c r="R9" s="1975"/>
      <c r="S9" s="1975"/>
      <c r="T9" s="1975"/>
      <c r="U9" s="1975"/>
      <c r="V9" s="1976"/>
      <c r="W9" s="393"/>
    </row>
    <row r="10" spans="1:30" ht="25" customHeight="1">
      <c r="A10" s="392"/>
      <c r="B10" s="1974" t="s">
        <v>551</v>
      </c>
      <c r="C10" s="1975"/>
      <c r="D10" s="1976"/>
      <c r="E10" s="394" t="s">
        <v>209</v>
      </c>
      <c r="F10" s="1980"/>
      <c r="G10" s="1980"/>
      <c r="H10" s="1980"/>
      <c r="I10" s="1980"/>
      <c r="J10" s="395" t="s">
        <v>599</v>
      </c>
      <c r="K10" s="396"/>
      <c r="L10" s="394" t="s">
        <v>600</v>
      </c>
      <c r="M10" s="1981"/>
      <c r="N10" s="1981"/>
      <c r="O10" s="1981"/>
      <c r="P10" s="1981"/>
      <c r="Q10" s="1981"/>
      <c r="R10" s="1981"/>
      <c r="S10" s="1981"/>
      <c r="T10" s="1981"/>
      <c r="U10" s="1980" t="s">
        <v>599</v>
      </c>
      <c r="V10" s="1982"/>
      <c r="W10" s="397"/>
    </row>
    <row r="11" spans="1:30" ht="25" customHeight="1">
      <c r="B11" s="1977"/>
      <c r="C11" s="1978"/>
      <c r="D11" s="1979"/>
      <c r="E11" s="398" t="s">
        <v>207</v>
      </c>
      <c r="F11" s="1983"/>
      <c r="G11" s="1983"/>
      <c r="H11" s="1983"/>
      <c r="I11" s="1983"/>
      <c r="J11" s="399" t="s">
        <v>599</v>
      </c>
      <c r="K11" s="400"/>
      <c r="L11" s="398" t="s">
        <v>601</v>
      </c>
      <c r="M11" s="1984"/>
      <c r="N11" s="1984"/>
      <c r="O11" s="1984"/>
      <c r="P11" s="1984"/>
      <c r="Q11" s="1984"/>
      <c r="R11" s="1984"/>
      <c r="S11" s="1984"/>
      <c r="T11" s="1984"/>
      <c r="U11" s="1983" t="s">
        <v>599</v>
      </c>
      <c r="V11" s="1985"/>
      <c r="W11" s="397"/>
    </row>
    <row r="12" spans="1:30" ht="60.75" customHeight="1">
      <c r="A12" s="392"/>
      <c r="B12" s="1964" t="s">
        <v>602</v>
      </c>
      <c r="C12" s="1965"/>
      <c r="D12" s="1966"/>
      <c r="E12" s="1967"/>
      <c r="F12" s="1968"/>
      <c r="G12" s="1968"/>
      <c r="H12" s="1968"/>
      <c r="I12" s="1968"/>
      <c r="J12" s="1968"/>
      <c r="K12" s="1969"/>
      <c r="L12" s="1334" t="s">
        <v>631</v>
      </c>
      <c r="M12" s="1335"/>
      <c r="N12" s="1329"/>
      <c r="O12" s="1970"/>
      <c r="P12" s="1971"/>
      <c r="Q12" s="1971"/>
      <c r="R12" s="1971"/>
      <c r="S12" s="1971"/>
      <c r="T12" s="1971"/>
      <c r="U12" s="1971"/>
      <c r="V12" s="1972"/>
      <c r="W12" s="401"/>
    </row>
    <row r="13" spans="1:30" ht="30" customHeight="1">
      <c r="A13" s="392"/>
      <c r="B13" s="1934" t="s">
        <v>557</v>
      </c>
      <c r="C13" s="1935"/>
      <c r="D13" s="1936"/>
      <c r="E13" s="1940" t="s">
        <v>558</v>
      </c>
      <c r="F13" s="1941"/>
      <c r="G13" s="1973" t="s">
        <v>757</v>
      </c>
      <c r="H13" s="1304"/>
      <c r="I13" s="1304"/>
      <c r="J13" s="1310"/>
      <c r="K13" s="1303" t="s">
        <v>758</v>
      </c>
      <c r="L13" s="1304"/>
      <c r="M13" s="1305"/>
      <c r="N13" s="1309" t="s">
        <v>759</v>
      </c>
      <c r="O13" s="1304"/>
      <c r="P13" s="1310"/>
      <c r="Q13" s="1303" t="s">
        <v>760</v>
      </c>
      <c r="R13" s="1304"/>
      <c r="S13" s="1305"/>
      <c r="T13" s="1309" t="s">
        <v>761</v>
      </c>
      <c r="U13" s="1304"/>
      <c r="V13" s="1310"/>
      <c r="W13" s="402"/>
    </row>
    <row r="14" spans="1:30" ht="24" customHeight="1">
      <c r="A14" s="392"/>
      <c r="B14" s="1934"/>
      <c r="C14" s="1935"/>
      <c r="D14" s="1936"/>
      <c r="E14" s="1272"/>
      <c r="F14" s="1274"/>
      <c r="G14" s="1306"/>
      <c r="H14" s="1307"/>
      <c r="I14" s="1307"/>
      <c r="J14" s="1312"/>
      <c r="K14" s="1306"/>
      <c r="L14" s="1307"/>
      <c r="M14" s="1308"/>
      <c r="N14" s="1311"/>
      <c r="O14" s="1307"/>
      <c r="P14" s="1312"/>
      <c r="Q14" s="1306"/>
      <c r="R14" s="1307"/>
      <c r="S14" s="1308"/>
      <c r="T14" s="1311"/>
      <c r="U14" s="1307"/>
      <c r="V14" s="1312"/>
      <c r="W14" s="402"/>
    </row>
    <row r="15" spans="1:30" ht="38.25" customHeight="1">
      <c r="A15" s="392"/>
      <c r="B15" s="1937"/>
      <c r="C15" s="1938"/>
      <c r="D15" s="1939"/>
      <c r="E15" s="1932">
        <v>0</v>
      </c>
      <c r="F15" s="1933"/>
      <c r="G15" s="1278">
        <v>0</v>
      </c>
      <c r="H15" s="1279"/>
      <c r="I15" s="1279"/>
      <c r="J15" s="1279"/>
      <c r="K15" s="1300">
        <v>0</v>
      </c>
      <c r="L15" s="1301"/>
      <c r="M15" s="1315"/>
      <c r="N15" s="1298">
        <v>0</v>
      </c>
      <c r="O15" s="1298"/>
      <c r="P15" s="1299"/>
      <c r="Q15" s="1278">
        <v>0</v>
      </c>
      <c r="R15" s="1279"/>
      <c r="S15" s="1316"/>
      <c r="T15" s="1279">
        <v>0</v>
      </c>
      <c r="U15" s="1279"/>
      <c r="V15" s="1280"/>
      <c r="W15" s="402"/>
    </row>
    <row r="16" spans="1:30" ht="25" customHeight="1">
      <c r="A16" s="392"/>
      <c r="B16" s="1934" t="s">
        <v>559</v>
      </c>
      <c r="C16" s="1935"/>
      <c r="D16" s="1936"/>
      <c r="E16" s="1943" t="s">
        <v>558</v>
      </c>
      <c r="F16" s="1945"/>
      <c r="G16" s="1940" t="s">
        <v>560</v>
      </c>
      <c r="H16" s="1942"/>
      <c r="I16" s="1942"/>
      <c r="J16" s="1942"/>
      <c r="K16" s="1942"/>
      <c r="L16" s="1941"/>
      <c r="M16" s="1940" t="s">
        <v>561</v>
      </c>
      <c r="N16" s="1942"/>
      <c r="O16" s="1942"/>
      <c r="P16" s="1942"/>
      <c r="Q16" s="1942"/>
      <c r="R16" s="1942"/>
      <c r="S16" s="1941"/>
      <c r="T16" s="1959" t="s">
        <v>562</v>
      </c>
      <c r="U16" s="1960"/>
      <c r="V16" s="1961"/>
      <c r="W16" s="402"/>
    </row>
    <row r="17" spans="1:23" ht="25" customHeight="1">
      <c r="A17" s="392"/>
      <c r="B17" s="1934"/>
      <c r="C17" s="1935"/>
      <c r="D17" s="1936"/>
      <c r="E17" s="1940"/>
      <c r="F17" s="1941"/>
      <c r="G17" s="1294" t="s">
        <v>563</v>
      </c>
      <c r="H17" s="1295"/>
      <c r="I17" s="1296"/>
      <c r="J17" s="1272" t="s">
        <v>564</v>
      </c>
      <c r="K17" s="1273"/>
      <c r="L17" s="1274"/>
      <c r="M17" s="1294" t="s">
        <v>563</v>
      </c>
      <c r="N17" s="1295"/>
      <c r="O17" s="1295"/>
      <c r="P17" s="1296"/>
      <c r="Q17" s="1272" t="s">
        <v>564</v>
      </c>
      <c r="R17" s="1273"/>
      <c r="S17" s="1274"/>
      <c r="T17" s="1291"/>
      <c r="U17" s="1292"/>
      <c r="V17" s="1293"/>
      <c r="W17" s="402"/>
    </row>
    <row r="18" spans="1:23" ht="50.15" customHeight="1">
      <c r="A18" s="392"/>
      <c r="B18" s="1934"/>
      <c r="C18" s="1935"/>
      <c r="D18" s="1936"/>
      <c r="E18" s="1962">
        <v>0</v>
      </c>
      <c r="F18" s="1963"/>
      <c r="G18" s="1955">
        <v>0</v>
      </c>
      <c r="H18" s="1950"/>
      <c r="I18" s="1951"/>
      <c r="J18" s="1952">
        <v>0</v>
      </c>
      <c r="K18" s="1953"/>
      <c r="L18" s="1954"/>
      <c r="M18" s="1950">
        <v>0</v>
      </c>
      <c r="N18" s="1950"/>
      <c r="O18" s="1950"/>
      <c r="P18" s="1951"/>
      <c r="Q18" s="1952">
        <v>0</v>
      </c>
      <c r="R18" s="1953"/>
      <c r="S18" s="1954"/>
      <c r="T18" s="1955">
        <v>0</v>
      </c>
      <c r="U18" s="1950"/>
      <c r="V18" s="1951"/>
      <c r="W18" s="403"/>
    </row>
    <row r="19" spans="1:23" ht="30" customHeight="1">
      <c r="A19" s="392"/>
      <c r="B19" s="1946" t="s">
        <v>565</v>
      </c>
      <c r="C19" s="1947"/>
      <c r="D19" s="1948"/>
      <c r="E19" s="1272" t="s">
        <v>558</v>
      </c>
      <c r="F19" s="1274"/>
      <c r="G19" s="1272" t="s">
        <v>566</v>
      </c>
      <c r="H19" s="1273"/>
      <c r="I19" s="1273"/>
      <c r="J19" s="1273"/>
      <c r="K19" s="1273"/>
      <c r="L19" s="1272" t="s">
        <v>567</v>
      </c>
      <c r="M19" s="1273"/>
      <c r="N19" s="1273"/>
      <c r="O19" s="1273"/>
      <c r="P19" s="1274"/>
      <c r="Q19" s="1272" t="s">
        <v>568</v>
      </c>
      <c r="R19" s="1273"/>
      <c r="S19" s="1273"/>
      <c r="T19" s="1273"/>
      <c r="U19" s="1273"/>
      <c r="V19" s="1274"/>
      <c r="W19" s="402"/>
    </row>
    <row r="20" spans="1:23" ht="50.15" customHeight="1">
      <c r="A20" s="392"/>
      <c r="B20" s="1937"/>
      <c r="C20" s="1938"/>
      <c r="D20" s="1939"/>
      <c r="E20" s="1932">
        <v>0</v>
      </c>
      <c r="F20" s="1933"/>
      <c r="G20" s="1300">
        <v>0</v>
      </c>
      <c r="H20" s="1301"/>
      <c r="I20" s="1301"/>
      <c r="J20" s="1301"/>
      <c r="K20" s="1301"/>
      <c r="L20" s="1300">
        <v>0</v>
      </c>
      <c r="M20" s="1301"/>
      <c r="N20" s="1301"/>
      <c r="O20" s="1301"/>
      <c r="P20" s="1302"/>
      <c r="Q20" s="1297">
        <v>0</v>
      </c>
      <c r="R20" s="1298"/>
      <c r="S20" s="1298"/>
      <c r="T20" s="1298"/>
      <c r="U20" s="1298"/>
      <c r="V20" s="1299"/>
      <c r="W20" s="403"/>
    </row>
    <row r="21" spans="1:23" ht="30" customHeight="1">
      <c r="A21" s="392"/>
      <c r="B21" s="1934" t="s">
        <v>569</v>
      </c>
      <c r="C21" s="1935"/>
      <c r="D21" s="1936"/>
      <c r="E21" s="1940" t="s">
        <v>558</v>
      </c>
      <c r="F21" s="1941"/>
      <c r="G21" s="1940" t="s">
        <v>570</v>
      </c>
      <c r="H21" s="1942"/>
      <c r="I21" s="1942"/>
      <c r="J21" s="1942"/>
      <c r="K21" s="1942"/>
      <c r="L21" s="1942"/>
      <c r="M21" s="1942"/>
      <c r="N21" s="1941"/>
      <c r="O21" s="1943" t="s">
        <v>571</v>
      </c>
      <c r="P21" s="1944"/>
      <c r="Q21" s="1944"/>
      <c r="R21" s="1944"/>
      <c r="S21" s="1944"/>
      <c r="T21" s="1944"/>
      <c r="U21" s="1944"/>
      <c r="V21" s="1945"/>
      <c r="W21" s="402"/>
    </row>
    <row r="22" spans="1:23" ht="50.15" customHeight="1">
      <c r="A22" s="392"/>
      <c r="B22" s="1937"/>
      <c r="C22" s="1938"/>
      <c r="D22" s="1939"/>
      <c r="E22" s="1932">
        <v>0</v>
      </c>
      <c r="F22" s="1933"/>
      <c r="G22" s="1278">
        <v>0</v>
      </c>
      <c r="H22" s="1279"/>
      <c r="I22" s="1279"/>
      <c r="J22" s="1279"/>
      <c r="K22" s="1279"/>
      <c r="L22" s="1279"/>
      <c r="M22" s="1279"/>
      <c r="N22" s="1280"/>
      <c r="O22" s="1956">
        <v>0</v>
      </c>
      <c r="P22" s="1957"/>
      <c r="Q22" s="1957"/>
      <c r="R22" s="1957"/>
      <c r="S22" s="1957"/>
      <c r="T22" s="1957"/>
      <c r="U22" s="1957"/>
      <c r="V22" s="1958"/>
      <c r="W22" s="404"/>
    </row>
    <row r="23" spans="1:23" ht="33" customHeight="1">
      <c r="A23" s="392"/>
      <c r="B23" s="405" t="s">
        <v>362</v>
      </c>
      <c r="C23" s="406"/>
      <c r="D23" s="406"/>
      <c r="E23" s="406"/>
      <c r="F23" s="407"/>
      <c r="G23" s="408"/>
      <c r="H23" s="408"/>
      <c r="I23" s="408"/>
      <c r="J23" s="408"/>
      <c r="K23" s="408"/>
      <c r="L23" s="408"/>
      <c r="M23" s="408"/>
      <c r="N23" s="408"/>
      <c r="O23" s="408"/>
      <c r="P23" s="408"/>
      <c r="Q23" s="408"/>
      <c r="R23" s="408"/>
      <c r="S23" s="408"/>
      <c r="T23" s="408"/>
      <c r="U23" s="408"/>
      <c r="V23" s="408"/>
      <c r="W23" s="265"/>
    </row>
    <row r="24" spans="1:23" ht="36" customHeight="1">
      <c r="A24" s="409"/>
      <c r="B24" s="1949" t="s">
        <v>812</v>
      </c>
      <c r="C24" s="1949"/>
      <c r="D24" s="1949"/>
      <c r="E24" s="1949"/>
      <c r="F24" s="1949"/>
      <c r="G24" s="1949"/>
      <c r="H24" s="1949"/>
      <c r="I24" s="1949"/>
      <c r="J24" s="1949"/>
      <c r="K24" s="1949"/>
      <c r="L24" s="1949"/>
      <c r="M24" s="1949"/>
      <c r="N24" s="1949"/>
      <c r="O24" s="1949"/>
      <c r="P24" s="1949"/>
      <c r="Q24" s="1949"/>
      <c r="R24" s="1949"/>
      <c r="S24" s="1949"/>
      <c r="T24" s="1949"/>
      <c r="U24" s="1949"/>
      <c r="V24" s="1949"/>
      <c r="W24" s="410"/>
    </row>
    <row r="25" spans="1:23" ht="39.75" customHeight="1">
      <c r="B25" s="1949" t="s">
        <v>730</v>
      </c>
      <c r="C25" s="1949"/>
      <c r="D25" s="1949"/>
      <c r="E25" s="1949"/>
      <c r="F25" s="1949"/>
      <c r="G25" s="1949"/>
      <c r="H25" s="1949"/>
      <c r="I25" s="1949"/>
      <c r="J25" s="1949"/>
      <c r="K25" s="1949"/>
      <c r="L25" s="1949"/>
      <c r="M25" s="1949"/>
      <c r="N25" s="1949"/>
      <c r="O25" s="1949"/>
      <c r="P25" s="1949"/>
      <c r="Q25" s="1949"/>
      <c r="R25" s="1949"/>
      <c r="S25" s="1949"/>
      <c r="T25" s="1949"/>
      <c r="U25" s="1949"/>
      <c r="V25" s="1949"/>
    </row>
    <row r="26" spans="1:23" ht="30" customHeight="1">
      <c r="B26" s="1931"/>
      <c r="C26" s="1931"/>
      <c r="D26" s="1931"/>
      <c r="E26" s="1931"/>
      <c r="F26" s="1931"/>
      <c r="G26" s="1931"/>
      <c r="H26" s="1931"/>
      <c r="I26" s="1931"/>
      <c r="J26" s="1931"/>
      <c r="K26" s="1931"/>
      <c r="L26" s="1931"/>
      <c r="M26" s="1931"/>
      <c r="N26" s="1931"/>
      <c r="O26" s="1931"/>
      <c r="P26" s="1931"/>
      <c r="Q26" s="1931"/>
      <c r="R26" s="1931"/>
      <c r="S26" s="1931"/>
      <c r="T26" s="1931"/>
      <c r="U26" s="1931"/>
      <c r="V26" s="1931"/>
    </row>
    <row r="27" spans="1:23">
      <c r="B27" s="102" t="s">
        <v>603</v>
      </c>
    </row>
    <row r="44" spans="2:2">
      <c r="B44" s="265"/>
    </row>
  </sheetData>
  <mergeCells count="65">
    <mergeCell ref="B9:D9"/>
    <mergeCell ref="E9:V9"/>
    <mergeCell ref="AB2:AD2"/>
    <mergeCell ref="AB3:AD3"/>
    <mergeCell ref="AB4:AD4"/>
    <mergeCell ref="AB5:AD5"/>
    <mergeCell ref="A6:V6"/>
    <mergeCell ref="B10:D11"/>
    <mergeCell ref="F10:I10"/>
    <mergeCell ref="M10:T10"/>
    <mergeCell ref="U10:V10"/>
    <mergeCell ref="F11:I11"/>
    <mergeCell ref="M11:T11"/>
    <mergeCell ref="U11:V11"/>
    <mergeCell ref="B12:D12"/>
    <mergeCell ref="E12:K12"/>
    <mergeCell ref="L12:N12"/>
    <mergeCell ref="O12:V12"/>
    <mergeCell ref="B13:D15"/>
    <mergeCell ref="E13:F14"/>
    <mergeCell ref="G13:J14"/>
    <mergeCell ref="K13:M14"/>
    <mergeCell ref="N13:P14"/>
    <mergeCell ref="Q13:S14"/>
    <mergeCell ref="T13:V14"/>
    <mergeCell ref="E15:F15"/>
    <mergeCell ref="G15:J15"/>
    <mergeCell ref="K15:M15"/>
    <mergeCell ref="N15:P15"/>
    <mergeCell ref="Q15:S15"/>
    <mergeCell ref="T15:V15"/>
    <mergeCell ref="G19:K19"/>
    <mergeCell ref="L19:P19"/>
    <mergeCell ref="Q19:V19"/>
    <mergeCell ref="B16:D18"/>
    <mergeCell ref="E16:F17"/>
    <mergeCell ref="G16:L16"/>
    <mergeCell ref="M16:S16"/>
    <mergeCell ref="T16:V17"/>
    <mergeCell ref="G17:I17"/>
    <mergeCell ref="J17:L17"/>
    <mergeCell ref="M17:P17"/>
    <mergeCell ref="Q17:S17"/>
    <mergeCell ref="E18:F18"/>
    <mergeCell ref="G18:I18"/>
    <mergeCell ref="J18:L18"/>
    <mergeCell ref="M18:P18"/>
    <mergeCell ref="Q18:S18"/>
    <mergeCell ref="T18:V18"/>
    <mergeCell ref="O22:V22"/>
    <mergeCell ref="B24:V24"/>
    <mergeCell ref="B26:V26"/>
    <mergeCell ref="E20:F20"/>
    <mergeCell ref="G20:K20"/>
    <mergeCell ref="L20:P20"/>
    <mergeCell ref="Q20:V20"/>
    <mergeCell ref="B21:D22"/>
    <mergeCell ref="E21:F21"/>
    <mergeCell ref="G21:N21"/>
    <mergeCell ref="O21:V21"/>
    <mergeCell ref="E22:F22"/>
    <mergeCell ref="G22:N22"/>
    <mergeCell ref="B19:D20"/>
    <mergeCell ref="E19:F19"/>
    <mergeCell ref="B25:V25"/>
  </mergeCells>
  <phoneticPr fontId="12"/>
  <dataValidations count="2">
    <dataValidation type="list" allowBlank="1" showInputMessage="1" showErrorMessage="1" sqref="AB4">
      <formula1>INDIRECT($AA$3)</formula1>
    </dataValidation>
    <dataValidation type="list" allowBlank="1" showInputMessage="1" showErrorMessage="1" sqref="AB2">
      <formula1>INDIRECT("P_objPref[都道府県名]")</formula1>
    </dataValidation>
  </dataValidations>
  <printOptions horizontalCentered="1"/>
  <pageMargins left="0.59055118110236227" right="0.59055118110236227" top="0.78740157480314965" bottom="0.59055118110236227" header="0.51181102362204722" footer="0.51181102362204722"/>
  <pageSetup paperSize="9" scale="5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zoomScaleNormal="100" zoomScaleSheetLayoutView="100" workbookViewId="0">
      <selection activeCell="M57" sqref="M57"/>
    </sheetView>
  </sheetViews>
  <sheetFormatPr defaultColWidth="9" defaultRowHeight="13"/>
  <cols>
    <col min="1" max="4" width="5.08984375" style="358" customWidth="1"/>
    <col min="5" max="5" width="8.08984375" style="358" customWidth="1"/>
    <col min="6" max="6" width="16.26953125" style="358" customWidth="1"/>
    <col min="7" max="7" width="16.7265625" style="358" customWidth="1"/>
    <col min="8" max="8" width="4.6328125" style="358" customWidth="1"/>
    <col min="9" max="9" width="6.6328125" style="358" customWidth="1"/>
    <col min="10" max="11" width="5.6328125" style="358" customWidth="1"/>
    <col min="12" max="12" width="4.6328125" style="358" customWidth="1"/>
    <col min="13" max="16" width="10.6328125" style="358" customWidth="1"/>
    <col min="17" max="17" width="16" style="358" customWidth="1"/>
    <col min="18" max="18" width="11.36328125" style="358" customWidth="1"/>
    <col min="19" max="16384" width="9" style="358"/>
  </cols>
  <sheetData>
    <row r="1" spans="1:18" ht="15.65" customHeight="1">
      <c r="A1" s="358" t="s">
        <v>951</v>
      </c>
    </row>
    <row r="2" spans="1:18" ht="15" customHeight="1"/>
    <row r="3" spans="1:18" ht="15" customHeight="1">
      <c r="A3" s="1996" t="s">
        <v>459</v>
      </c>
      <c r="B3" s="1996"/>
      <c r="C3" s="1996"/>
      <c r="D3" s="1996"/>
      <c r="E3" s="1996"/>
      <c r="F3" s="1996"/>
      <c r="G3" s="1996"/>
      <c r="H3" s="1996"/>
      <c r="I3" s="1996"/>
      <c r="J3" s="1996"/>
      <c r="K3" s="1996"/>
      <c r="L3" s="1996"/>
      <c r="M3" s="1996"/>
      <c r="N3" s="1996"/>
      <c r="O3" s="1996"/>
      <c r="P3" s="1996"/>
      <c r="Q3" s="1996"/>
      <c r="R3" s="1996"/>
    </row>
    <row r="4" spans="1:18" ht="15" customHeight="1"/>
    <row r="5" spans="1:18" ht="23.25" customHeight="1">
      <c r="A5" s="385" t="s">
        <v>458</v>
      </c>
      <c r="Q5" s="1997" t="s">
        <v>412</v>
      </c>
      <c r="R5" s="1997"/>
    </row>
    <row r="6" spans="1:18" ht="23.25" customHeight="1" thickBot="1">
      <c r="A6" s="361" t="s">
        <v>457</v>
      </c>
    </row>
    <row r="7" spans="1:18" s="386" customFormat="1" ht="36" customHeight="1">
      <c r="A7" s="1989" t="s">
        <v>456</v>
      </c>
      <c r="B7" s="1998" t="s">
        <v>455</v>
      </c>
      <c r="C7" s="1998" t="s">
        <v>454</v>
      </c>
      <c r="D7" s="1998" t="s">
        <v>453</v>
      </c>
      <c r="E7" s="1991" t="s">
        <v>731</v>
      </c>
      <c r="F7" s="1992"/>
      <c r="G7" s="1992"/>
      <c r="H7" s="1993"/>
      <c r="I7" s="1998" t="s">
        <v>451</v>
      </c>
      <c r="J7" s="2002" t="s">
        <v>450</v>
      </c>
      <c r="K7" s="2002"/>
      <c r="L7" s="1998" t="s">
        <v>449</v>
      </c>
      <c r="M7" s="1989" t="s">
        <v>448</v>
      </c>
      <c r="N7" s="1994" t="s">
        <v>447</v>
      </c>
      <c r="O7" s="2000" t="s">
        <v>446</v>
      </c>
      <c r="P7" s="1998" t="s">
        <v>445</v>
      </c>
      <c r="Q7" s="1998" t="s">
        <v>444</v>
      </c>
      <c r="R7" s="2003" t="s">
        <v>443</v>
      </c>
    </row>
    <row r="8" spans="1:18" ht="76.5" customHeight="1" thickBot="1">
      <c r="A8" s="1990"/>
      <c r="B8" s="1999"/>
      <c r="C8" s="1999"/>
      <c r="D8" s="1999"/>
      <c r="E8" s="762" t="s">
        <v>452</v>
      </c>
      <c r="F8" s="763" t="s">
        <v>732</v>
      </c>
      <c r="G8" s="763" t="s">
        <v>733</v>
      </c>
      <c r="H8" s="620" t="s">
        <v>442</v>
      </c>
      <c r="I8" s="1999"/>
      <c r="J8" s="621" t="s">
        <v>441</v>
      </c>
      <c r="K8" s="622" t="s">
        <v>440</v>
      </c>
      <c r="L8" s="1999"/>
      <c r="M8" s="1990"/>
      <c r="N8" s="1995"/>
      <c r="O8" s="2001"/>
      <c r="P8" s="1999"/>
      <c r="Q8" s="1999"/>
      <c r="R8" s="2004"/>
    </row>
    <row r="9" spans="1:18" ht="22" customHeight="1">
      <c r="A9" s="623"/>
      <c r="B9" s="624"/>
      <c r="C9" s="624"/>
      <c r="D9" s="624"/>
      <c r="E9" s="625"/>
      <c r="F9" s="626"/>
      <c r="G9" s="627"/>
      <c r="H9" s="628"/>
      <c r="I9" s="624"/>
      <c r="J9" s="629"/>
      <c r="K9" s="630"/>
      <c r="L9" s="629"/>
      <c r="M9" s="631"/>
      <c r="N9" s="632"/>
      <c r="O9" s="633"/>
      <c r="P9" s="634"/>
      <c r="Q9" s="635"/>
      <c r="R9" s="636"/>
    </row>
    <row r="10" spans="1:18" ht="22" customHeight="1">
      <c r="A10" s="637"/>
      <c r="B10" s="638"/>
      <c r="C10" s="638"/>
      <c r="D10" s="638"/>
      <c r="E10" s="639"/>
      <c r="F10" s="640"/>
      <c r="G10" s="641"/>
      <c r="H10" s="642"/>
      <c r="I10" s="638"/>
      <c r="J10" s="643"/>
      <c r="K10" s="644"/>
      <c r="L10" s="643"/>
      <c r="M10" s="645"/>
      <c r="N10" s="646"/>
      <c r="O10" s="647"/>
      <c r="P10" s="648"/>
      <c r="Q10" s="649"/>
      <c r="R10" s="650"/>
    </row>
    <row r="11" spans="1:18" ht="22" customHeight="1">
      <c r="A11" s="637"/>
      <c r="B11" s="638"/>
      <c r="C11" s="638"/>
      <c r="D11" s="638"/>
      <c r="E11" s="639"/>
      <c r="F11" s="640"/>
      <c r="G11" s="641"/>
      <c r="H11" s="642"/>
      <c r="I11" s="638"/>
      <c r="J11" s="643"/>
      <c r="K11" s="644"/>
      <c r="L11" s="643"/>
      <c r="M11" s="645"/>
      <c r="N11" s="646"/>
      <c r="O11" s="647"/>
      <c r="P11" s="648"/>
      <c r="Q11" s="649"/>
      <c r="R11" s="650"/>
    </row>
    <row r="12" spans="1:18" ht="22" customHeight="1">
      <c r="A12" s="637"/>
      <c r="B12" s="638"/>
      <c r="C12" s="638"/>
      <c r="D12" s="638"/>
      <c r="E12" s="639"/>
      <c r="F12" s="640"/>
      <c r="G12" s="641"/>
      <c r="H12" s="642"/>
      <c r="I12" s="638"/>
      <c r="J12" s="643"/>
      <c r="K12" s="644"/>
      <c r="L12" s="643"/>
      <c r="M12" s="645"/>
      <c r="N12" s="646"/>
      <c r="O12" s="647"/>
      <c r="P12" s="648"/>
      <c r="Q12" s="649"/>
      <c r="R12" s="650"/>
    </row>
    <row r="13" spans="1:18" ht="22" customHeight="1">
      <c r="A13" s="637"/>
      <c r="B13" s="638"/>
      <c r="C13" s="638"/>
      <c r="D13" s="638"/>
      <c r="E13" s="639"/>
      <c r="F13" s="640"/>
      <c r="G13" s="641"/>
      <c r="H13" s="642"/>
      <c r="I13" s="638"/>
      <c r="J13" s="643"/>
      <c r="K13" s="644"/>
      <c r="L13" s="643"/>
      <c r="M13" s="645"/>
      <c r="N13" s="646"/>
      <c r="O13" s="647"/>
      <c r="P13" s="648"/>
      <c r="Q13" s="649"/>
      <c r="R13" s="650"/>
    </row>
    <row r="14" spans="1:18" ht="22" customHeight="1">
      <c r="A14" s="637"/>
      <c r="B14" s="638"/>
      <c r="C14" s="638"/>
      <c r="D14" s="638"/>
      <c r="E14" s="639"/>
      <c r="F14" s="640"/>
      <c r="G14" s="641"/>
      <c r="H14" s="642"/>
      <c r="I14" s="638"/>
      <c r="J14" s="643"/>
      <c r="K14" s="644"/>
      <c r="L14" s="643"/>
      <c r="M14" s="645"/>
      <c r="N14" s="646"/>
      <c r="O14" s="647"/>
      <c r="P14" s="648"/>
      <c r="Q14" s="649"/>
      <c r="R14" s="650"/>
    </row>
    <row r="15" spans="1:18" ht="22" customHeight="1">
      <c r="A15" s="637"/>
      <c r="B15" s="638"/>
      <c r="C15" s="638"/>
      <c r="D15" s="638"/>
      <c r="E15" s="639"/>
      <c r="F15" s="640"/>
      <c r="G15" s="641"/>
      <c r="H15" s="642"/>
      <c r="I15" s="638"/>
      <c r="J15" s="643"/>
      <c r="K15" s="644"/>
      <c r="L15" s="643"/>
      <c r="M15" s="645"/>
      <c r="N15" s="646"/>
      <c r="O15" s="647"/>
      <c r="P15" s="648"/>
      <c r="Q15" s="649"/>
      <c r="R15" s="650"/>
    </row>
    <row r="16" spans="1:18" ht="22" customHeight="1">
      <c r="A16" s="637"/>
      <c r="B16" s="638"/>
      <c r="C16" s="638"/>
      <c r="D16" s="638"/>
      <c r="E16" s="639"/>
      <c r="F16" s="640"/>
      <c r="G16" s="641"/>
      <c r="H16" s="642"/>
      <c r="I16" s="638"/>
      <c r="J16" s="643"/>
      <c r="K16" s="644"/>
      <c r="L16" s="643"/>
      <c r="M16" s="645"/>
      <c r="N16" s="646"/>
      <c r="O16" s="647"/>
      <c r="P16" s="648"/>
      <c r="Q16" s="649"/>
      <c r="R16" s="650"/>
    </row>
    <row r="17" spans="1:18" ht="22" customHeight="1">
      <c r="A17" s="637"/>
      <c r="B17" s="638"/>
      <c r="C17" s="638"/>
      <c r="D17" s="638"/>
      <c r="E17" s="639"/>
      <c r="F17" s="640"/>
      <c r="G17" s="641"/>
      <c r="H17" s="642"/>
      <c r="I17" s="638"/>
      <c r="J17" s="643"/>
      <c r="K17" s="644"/>
      <c r="L17" s="643"/>
      <c r="M17" s="645"/>
      <c r="N17" s="646"/>
      <c r="O17" s="647"/>
      <c r="P17" s="648"/>
      <c r="Q17" s="649"/>
      <c r="R17" s="650"/>
    </row>
    <row r="18" spans="1:18" ht="22" customHeight="1" thickBot="1">
      <c r="A18" s="651"/>
      <c r="B18" s="652"/>
      <c r="C18" s="652"/>
      <c r="D18" s="652"/>
      <c r="E18" s="653"/>
      <c r="F18" s="654"/>
      <c r="G18" s="655"/>
      <c r="H18" s="656"/>
      <c r="I18" s="652"/>
      <c r="J18" s="657"/>
      <c r="K18" s="658"/>
      <c r="L18" s="657"/>
      <c r="M18" s="659"/>
      <c r="N18" s="660"/>
      <c r="O18" s="661"/>
      <c r="P18" s="662"/>
      <c r="Q18" s="663"/>
      <c r="R18" s="664"/>
    </row>
    <row r="19" spans="1:18" ht="15.75" hidden="1" customHeight="1">
      <c r="A19" s="387"/>
      <c r="B19" s="387"/>
      <c r="C19" s="387"/>
      <c r="D19" s="387"/>
      <c r="E19" s="387"/>
      <c r="F19" s="387"/>
      <c r="G19" s="387"/>
      <c r="H19" s="387"/>
      <c r="I19" s="388">
        <f>SUM(I9:I18)</f>
        <v>0</v>
      </c>
      <c r="J19" s="388">
        <f>SUM(J9:J18)</f>
        <v>0</v>
      </c>
      <c r="K19" s="388">
        <f>SUM(K9:K18)</f>
        <v>0</v>
      </c>
      <c r="L19" s="388"/>
      <c r="M19" s="388">
        <f>SUM(M9:M18)</f>
        <v>0</v>
      </c>
      <c r="N19" s="388">
        <f>SUM(N9:N18)</f>
        <v>0</v>
      </c>
      <c r="O19" s="388">
        <f>SUM(O9:O18)</f>
        <v>0</v>
      </c>
      <c r="P19" s="388">
        <f>SUM(P9:P18)</f>
        <v>0</v>
      </c>
    </row>
    <row r="20" spans="1:18" ht="11.25" customHeight="1">
      <c r="A20" s="387"/>
      <c r="B20" s="387"/>
      <c r="C20" s="387"/>
      <c r="D20" s="387"/>
      <c r="E20" s="387"/>
      <c r="F20" s="387"/>
      <c r="G20" s="387"/>
      <c r="H20" s="387"/>
      <c r="I20" s="387"/>
      <c r="J20" s="387"/>
      <c r="K20" s="387"/>
      <c r="L20" s="387"/>
      <c r="M20" s="388"/>
      <c r="N20" s="388"/>
      <c r="O20" s="388"/>
      <c r="P20" s="388"/>
    </row>
    <row r="21" spans="1:18">
      <c r="A21" s="361" t="s">
        <v>439</v>
      </c>
    </row>
    <row r="22" spans="1:18">
      <c r="A22" s="361" t="s">
        <v>438</v>
      </c>
    </row>
    <row r="23" spans="1:18">
      <c r="A23" s="361" t="s">
        <v>437</v>
      </c>
    </row>
    <row r="24" spans="1:18">
      <c r="A24" s="361" t="s">
        <v>436</v>
      </c>
    </row>
    <row r="25" spans="1:18">
      <c r="A25" s="361" t="s">
        <v>435</v>
      </c>
    </row>
    <row r="26" spans="1:18">
      <c r="A26" s="361" t="s">
        <v>434</v>
      </c>
    </row>
    <row r="27" spans="1:18">
      <c r="A27" s="361" t="s">
        <v>433</v>
      </c>
    </row>
    <row r="28" spans="1:18">
      <c r="A28" s="361" t="s">
        <v>432</v>
      </c>
    </row>
    <row r="29" spans="1:18">
      <c r="A29" s="361" t="s">
        <v>431</v>
      </c>
    </row>
    <row r="30" spans="1:18" ht="13.5" customHeight="1">
      <c r="A30" s="361" t="s">
        <v>430</v>
      </c>
    </row>
    <row r="31" spans="1:18" ht="13.5" customHeight="1">
      <c r="A31" s="361" t="s">
        <v>429</v>
      </c>
    </row>
    <row r="32" spans="1:18" ht="13.5" customHeight="1"/>
    <row r="33" spans="1:18" ht="13.5" customHeight="1">
      <c r="A33" s="389"/>
      <c r="B33" s="389"/>
      <c r="C33" s="389"/>
      <c r="D33" s="389"/>
      <c r="E33" s="389"/>
      <c r="F33" s="389"/>
      <c r="G33" s="389"/>
      <c r="H33" s="389"/>
      <c r="I33" s="389"/>
      <c r="J33" s="389"/>
      <c r="K33" s="389"/>
      <c r="L33" s="389"/>
      <c r="M33" s="389"/>
      <c r="N33" s="389"/>
      <c r="O33" s="389"/>
      <c r="P33" s="389"/>
      <c r="Q33" s="389"/>
      <c r="R33" s="389"/>
    </row>
    <row r="34" spans="1:18" ht="13.5" customHeight="1"/>
    <row r="35" spans="1:18" ht="13.5" customHeight="1">
      <c r="A35" s="361" t="s">
        <v>428</v>
      </c>
      <c r="D35" s="361" t="s">
        <v>427</v>
      </c>
    </row>
    <row r="36" spans="1:18">
      <c r="A36" s="361"/>
      <c r="D36" s="361" t="s">
        <v>426</v>
      </c>
    </row>
    <row r="37" spans="1:18">
      <c r="A37" s="361" t="s">
        <v>425</v>
      </c>
      <c r="D37" s="361" t="s">
        <v>424</v>
      </c>
    </row>
    <row r="38" spans="1:18">
      <c r="A38" s="361"/>
      <c r="D38" s="361"/>
      <c r="E38" s="358" t="s">
        <v>423</v>
      </c>
      <c r="G38" s="666"/>
      <c r="H38" s="666"/>
      <c r="I38" s="666"/>
    </row>
    <row r="39" spans="1:18">
      <c r="A39" s="665" t="s">
        <v>422</v>
      </c>
      <c r="B39" s="666"/>
      <c r="C39" s="666"/>
      <c r="D39" s="665" t="s">
        <v>813</v>
      </c>
      <c r="E39" s="666"/>
      <c r="F39" s="666"/>
      <c r="G39" s="666"/>
      <c r="H39" s="666"/>
      <c r="I39" s="666"/>
      <c r="J39" s="666"/>
      <c r="K39" s="666"/>
      <c r="L39" s="666"/>
      <c r="M39" s="666"/>
      <c r="N39" s="666"/>
      <c r="O39" s="666"/>
      <c r="P39" s="666"/>
      <c r="Q39" s="666"/>
      <c r="R39" s="666"/>
    </row>
    <row r="40" spans="1:18">
      <c r="A40" s="361" t="s">
        <v>421</v>
      </c>
      <c r="D40" s="361" t="s">
        <v>420</v>
      </c>
      <c r="H40" s="390"/>
    </row>
    <row r="43" spans="1:18">
      <c r="A43" s="1988" t="s">
        <v>878</v>
      </c>
      <c r="B43" s="1988"/>
      <c r="C43" s="1988"/>
      <c r="D43" s="1988"/>
      <c r="E43" s="1988"/>
      <c r="F43" s="1988"/>
      <c r="G43" s="1988"/>
      <c r="H43" s="1988"/>
      <c r="I43" s="1988"/>
      <c r="J43" s="1988"/>
      <c r="K43" s="1988"/>
      <c r="L43" s="1988"/>
      <c r="M43" s="1988"/>
      <c r="N43" s="1988"/>
      <c r="O43" s="1988"/>
      <c r="P43" s="1988"/>
      <c r="Q43" s="1988"/>
      <c r="R43" s="1988"/>
    </row>
  </sheetData>
  <mergeCells count="17">
    <mergeCell ref="L7:L8"/>
    <mergeCell ref="A43:R43"/>
    <mergeCell ref="M7:M8"/>
    <mergeCell ref="E7:H7"/>
    <mergeCell ref="N7:N8"/>
    <mergeCell ref="A3:R3"/>
    <mergeCell ref="Q5:R5"/>
    <mergeCell ref="A7:A8"/>
    <mergeCell ref="B7:B8"/>
    <mergeCell ref="C7:C8"/>
    <mergeCell ref="D7:D8"/>
    <mergeCell ref="I7:I8"/>
    <mergeCell ref="O7:O8"/>
    <mergeCell ref="J7:K7"/>
    <mergeCell ref="Q7:Q8"/>
    <mergeCell ref="R7:R8"/>
    <mergeCell ref="P7:P8"/>
  </mergeCells>
  <phoneticPr fontId="12"/>
  <printOptions horizontalCentered="1" verticalCentered="1"/>
  <pageMargins left="0.27559055118110237" right="0.15748031496062992" top="0.47244094488188981" bottom="0.23622047244094491" header="0.23622047244094491" footer="0.15748031496062992"/>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8"/>
  <sheetViews>
    <sheetView showZeros="0" view="pageLayout" zoomScaleNormal="100" workbookViewId="0">
      <selection activeCell="K7" sqref="K7"/>
    </sheetView>
  </sheetViews>
  <sheetFormatPr defaultColWidth="9" defaultRowHeight="19.5" customHeight="1"/>
  <cols>
    <col min="1" max="25" width="3.54296875" style="2023" customWidth="1"/>
    <col min="26" max="16384" width="9" style="2023"/>
  </cols>
  <sheetData>
    <row r="1" spans="1:25" ht="19.5" customHeight="1">
      <c r="A1" s="2021" t="s">
        <v>35</v>
      </c>
      <c r="B1" s="2022"/>
      <c r="C1" s="2022"/>
      <c r="D1" s="2022"/>
      <c r="E1" s="2022"/>
      <c r="F1" s="2022"/>
      <c r="G1" s="2022"/>
      <c r="H1" s="2022"/>
      <c r="I1" s="2022"/>
      <c r="J1" s="2022"/>
      <c r="K1" s="2022"/>
      <c r="L1" s="2022"/>
      <c r="M1" s="2022"/>
      <c r="N1" s="2022"/>
      <c r="O1" s="2022"/>
      <c r="P1" s="2022"/>
      <c r="Q1" s="2022"/>
      <c r="R1" s="2022"/>
      <c r="S1" s="2022"/>
      <c r="T1" s="2022"/>
      <c r="U1" s="2022"/>
      <c r="V1" s="2022"/>
      <c r="W1" s="2022"/>
      <c r="X1" s="2022"/>
      <c r="Y1" s="2022"/>
    </row>
    <row r="2" spans="1:25" ht="19.5" customHeight="1">
      <c r="B2" s="2022"/>
      <c r="C2" s="2022"/>
      <c r="D2" s="2022"/>
      <c r="E2" s="2022"/>
      <c r="F2" s="2022"/>
      <c r="G2" s="2022"/>
      <c r="H2" s="2022"/>
      <c r="I2" s="2022"/>
      <c r="J2" s="2022"/>
      <c r="K2" s="2022"/>
      <c r="L2" s="2022"/>
      <c r="M2" s="2022"/>
      <c r="N2" s="2022"/>
      <c r="O2" s="2022"/>
      <c r="P2" s="2022"/>
      <c r="Q2" s="2022"/>
      <c r="S2" s="2024"/>
      <c r="T2" s="2024"/>
      <c r="U2" s="2024"/>
      <c r="V2" s="2024"/>
      <c r="W2" s="2024"/>
      <c r="X2" s="2024"/>
      <c r="Y2" s="2024" t="s">
        <v>736</v>
      </c>
    </row>
    <row r="3" spans="1:25" ht="19.5" customHeight="1">
      <c r="B3" s="2022"/>
      <c r="C3" s="2022"/>
      <c r="D3" s="2022"/>
      <c r="E3" s="2022"/>
      <c r="F3" s="2022"/>
      <c r="G3" s="2022"/>
      <c r="H3" s="2022"/>
      <c r="I3" s="2022"/>
      <c r="J3" s="2022"/>
      <c r="K3" s="2022"/>
      <c r="L3" s="2022"/>
      <c r="M3" s="2022"/>
      <c r="N3" s="2022"/>
      <c r="O3" s="2022"/>
      <c r="P3" s="2022"/>
      <c r="Q3" s="2022"/>
      <c r="S3" s="2024"/>
      <c r="T3" s="2024"/>
      <c r="U3" s="2024"/>
      <c r="V3" s="2024"/>
      <c r="W3" s="2024"/>
      <c r="X3" s="2024"/>
      <c r="Y3" s="2024" t="s">
        <v>34</v>
      </c>
    </row>
    <row r="4" spans="1:25" ht="19.5" customHeight="1">
      <c r="A4" s="2025"/>
    </row>
    <row r="5" spans="1:25" ht="19.5" customHeight="1">
      <c r="A5" s="2021" t="s">
        <v>640</v>
      </c>
      <c r="B5" s="2022"/>
      <c r="C5" s="2022"/>
      <c r="D5" s="2022"/>
      <c r="E5" s="2022"/>
      <c r="F5" s="2022"/>
      <c r="G5" s="2022"/>
      <c r="H5" s="2022"/>
      <c r="I5" s="2022"/>
      <c r="J5" s="2022"/>
      <c r="K5" s="2022"/>
      <c r="L5" s="2022"/>
      <c r="M5" s="2022"/>
      <c r="N5" s="2022"/>
      <c r="O5" s="2022"/>
      <c r="P5" s="2022"/>
      <c r="Q5" s="2022"/>
      <c r="R5" s="2022"/>
      <c r="S5" s="2022"/>
      <c r="T5" s="2022"/>
      <c r="U5" s="2022"/>
      <c r="V5" s="2022"/>
      <c r="W5" s="2022"/>
      <c r="X5" s="2022"/>
      <c r="Y5" s="2022"/>
    </row>
    <row r="6" spans="1:25" ht="19.5" customHeight="1">
      <c r="B6" s="2022"/>
      <c r="C6" s="2022"/>
      <c r="D6" s="2022"/>
      <c r="E6" s="2022"/>
      <c r="F6" s="2022"/>
      <c r="G6" s="2022"/>
      <c r="H6" s="2022"/>
      <c r="I6" s="2022"/>
      <c r="J6" s="2022"/>
      <c r="K6" s="2022"/>
      <c r="L6" s="2022"/>
      <c r="M6" s="2022"/>
      <c r="N6" s="2022"/>
      <c r="O6" s="2021" t="s">
        <v>33</v>
      </c>
      <c r="P6" s="2022"/>
      <c r="Q6" s="2022"/>
      <c r="R6" s="2022"/>
      <c r="S6" s="2022"/>
      <c r="T6" s="2022"/>
      <c r="U6" s="2022"/>
      <c r="V6" s="2022"/>
      <c r="W6" s="2022"/>
      <c r="X6" s="2022"/>
      <c r="Y6" s="2022"/>
    </row>
    <row r="7" spans="1:25" ht="19.5" customHeight="1">
      <c r="B7" s="2022"/>
      <c r="C7" s="2022"/>
      <c r="D7" s="2022"/>
      <c r="E7" s="2022"/>
      <c r="F7" s="2022"/>
      <c r="G7" s="2022"/>
      <c r="H7" s="2022"/>
      <c r="I7" s="2022"/>
      <c r="J7" s="2022"/>
      <c r="K7" s="2022"/>
      <c r="L7" s="2022"/>
      <c r="M7" s="2022"/>
      <c r="N7" s="2022"/>
      <c r="O7" s="2021" t="s">
        <v>32</v>
      </c>
      <c r="P7" s="2022"/>
      <c r="Q7" s="2022"/>
      <c r="R7" s="2022"/>
      <c r="S7" s="2022"/>
      <c r="T7" s="2022"/>
      <c r="U7" s="2022"/>
      <c r="V7" s="2022"/>
      <c r="W7" s="2022"/>
      <c r="X7" s="2022"/>
      <c r="Y7" s="2022"/>
    </row>
    <row r="8" spans="1:25" ht="19.5" customHeight="1">
      <c r="B8" s="2022"/>
      <c r="C8" s="2022"/>
      <c r="D8" s="2022"/>
      <c r="E8" s="2022"/>
      <c r="F8" s="2022"/>
      <c r="G8" s="2022"/>
      <c r="H8" s="2022"/>
      <c r="I8" s="2022"/>
      <c r="J8" s="2022"/>
      <c r="K8" s="2022"/>
      <c r="L8" s="2022"/>
      <c r="M8" s="2022"/>
      <c r="N8" s="2022"/>
      <c r="O8" s="2021" t="s">
        <v>31</v>
      </c>
      <c r="P8" s="2022"/>
      <c r="Q8" s="2022"/>
      <c r="R8" s="2022"/>
      <c r="S8" s="2022"/>
      <c r="T8" s="2022"/>
      <c r="U8" s="2022"/>
      <c r="V8" s="2022"/>
      <c r="W8" s="2022"/>
      <c r="X8" s="2022"/>
      <c r="Y8" s="2022"/>
    </row>
    <row r="9" spans="1:25" ht="19.5" customHeight="1">
      <c r="A9" s="2025"/>
    </row>
    <row r="10" spans="1:25" ht="19.5" customHeight="1">
      <c r="A10" s="2025"/>
    </row>
    <row r="11" spans="1:25" ht="19.5" customHeight="1">
      <c r="A11" s="2026" t="s">
        <v>660</v>
      </c>
      <c r="B11" s="2026"/>
      <c r="C11" s="2026"/>
      <c r="D11" s="2026"/>
      <c r="E11" s="2026"/>
      <c r="F11" s="2026"/>
      <c r="G11" s="2026"/>
      <c r="H11" s="2026"/>
      <c r="I11" s="2026"/>
      <c r="J11" s="2026"/>
      <c r="K11" s="2026"/>
      <c r="L11" s="2026"/>
      <c r="M11" s="2026"/>
      <c r="N11" s="2026"/>
      <c r="O11" s="2026"/>
      <c r="P11" s="2026"/>
      <c r="Q11" s="2026"/>
      <c r="R11" s="2026"/>
      <c r="S11" s="2026"/>
      <c r="T11" s="2026"/>
      <c r="U11" s="2026"/>
      <c r="V11" s="2026"/>
      <c r="W11" s="2026"/>
      <c r="X11" s="2026"/>
      <c r="Y11" s="2026"/>
    </row>
    <row r="12" spans="1:25" ht="19.5" customHeight="1">
      <c r="A12" s="2025"/>
    </row>
    <row r="13" spans="1:25" ht="19.5" customHeight="1">
      <c r="A13" s="2025"/>
    </row>
    <row r="14" spans="1:25" ht="19.5" customHeight="1">
      <c r="A14" s="2027" t="s">
        <v>30</v>
      </c>
      <c r="B14" s="2027"/>
      <c r="C14" s="2027"/>
      <c r="D14" s="2027"/>
      <c r="E14" s="2027"/>
      <c r="F14" s="2027"/>
      <c r="G14" s="2027"/>
      <c r="H14" s="2027"/>
      <c r="I14" s="2027"/>
      <c r="J14" s="2027"/>
      <c r="K14" s="2027"/>
      <c r="L14" s="2027"/>
      <c r="M14" s="2027"/>
      <c r="N14" s="2027"/>
      <c r="O14" s="2027"/>
      <c r="P14" s="2027"/>
      <c r="Q14" s="2027"/>
      <c r="R14" s="2027"/>
      <c r="S14" s="2027"/>
      <c r="T14" s="2027"/>
      <c r="U14" s="2027"/>
      <c r="V14" s="2027"/>
      <c r="W14" s="2027"/>
      <c r="X14" s="2027"/>
      <c r="Y14" s="2027"/>
    </row>
    <row r="15" spans="1:25" ht="19.5" customHeight="1">
      <c r="A15" s="2025"/>
    </row>
    <row r="16" spans="1:25" ht="19.5" customHeight="1">
      <c r="A16" s="2021" t="s">
        <v>29</v>
      </c>
      <c r="B16" s="2022"/>
      <c r="C16" s="2022"/>
      <c r="D16" s="2022"/>
      <c r="E16" s="2022"/>
      <c r="F16" s="2022"/>
      <c r="G16" s="2022"/>
      <c r="H16" s="2022"/>
      <c r="I16" s="2022"/>
      <c r="J16" s="2022"/>
      <c r="L16" s="2021"/>
      <c r="N16" s="2021"/>
      <c r="O16" s="2024" t="s">
        <v>21</v>
      </c>
      <c r="P16" s="2028">
        <f>SUM(Q18:V19)</f>
        <v>0</v>
      </c>
      <c r="Q16" s="2028"/>
      <c r="R16" s="2028"/>
      <c r="S16" s="2028"/>
      <c r="T16" s="2028"/>
      <c r="U16" s="2028"/>
      <c r="V16" s="2028"/>
      <c r="W16" s="2029" t="s">
        <v>26</v>
      </c>
      <c r="X16" s="2022"/>
      <c r="Y16" s="2022"/>
    </row>
    <row r="17" spans="1:25" ht="19.5" customHeight="1">
      <c r="A17" s="2025"/>
      <c r="W17" s="2030"/>
    </row>
    <row r="18" spans="1:25" ht="19.5" customHeight="1">
      <c r="B18" s="2021"/>
      <c r="C18" s="2021"/>
      <c r="D18" s="2021" t="s">
        <v>28</v>
      </c>
      <c r="E18" s="2021"/>
      <c r="F18" s="2021"/>
      <c r="G18" s="2021"/>
      <c r="H18" s="2021"/>
      <c r="I18" s="2021"/>
      <c r="J18" s="2021"/>
      <c r="K18" s="2021"/>
      <c r="L18" s="2021"/>
      <c r="M18" s="2021"/>
      <c r="N18" s="2022"/>
      <c r="P18" s="2024" t="s">
        <v>21</v>
      </c>
      <c r="Q18" s="2028"/>
      <c r="R18" s="2028"/>
      <c r="S18" s="2028"/>
      <c r="T18" s="2028"/>
      <c r="U18" s="2028"/>
      <c r="V18" s="2028"/>
      <c r="W18" s="2029" t="s">
        <v>26</v>
      </c>
      <c r="X18" s="2022"/>
      <c r="Y18" s="2022"/>
    </row>
    <row r="19" spans="1:25" ht="19.5" customHeight="1">
      <c r="B19" s="2021"/>
      <c r="C19" s="2021"/>
      <c r="D19" s="2021" t="s">
        <v>27</v>
      </c>
      <c r="E19" s="2021"/>
      <c r="F19" s="2021"/>
      <c r="G19" s="2021"/>
      <c r="H19" s="2021"/>
      <c r="I19" s="2021"/>
      <c r="J19" s="2021"/>
      <c r="K19" s="2021"/>
      <c r="L19" s="2021"/>
      <c r="M19" s="2021"/>
      <c r="N19" s="2021"/>
      <c r="P19" s="2024" t="s">
        <v>21</v>
      </c>
      <c r="Q19" s="2028"/>
      <c r="R19" s="2028"/>
      <c r="S19" s="2028"/>
      <c r="T19" s="2028"/>
      <c r="U19" s="2028"/>
      <c r="V19" s="2028"/>
      <c r="W19" s="2029" t="s">
        <v>26</v>
      </c>
      <c r="X19" s="2021"/>
      <c r="Y19" s="2021"/>
    </row>
    <row r="20" spans="1:25" ht="19.5" customHeight="1">
      <c r="B20" s="2021"/>
      <c r="C20" s="2021"/>
      <c r="D20" s="2021" t="s">
        <v>956</v>
      </c>
      <c r="E20" s="2021"/>
      <c r="F20" s="2021"/>
      <c r="G20" s="2021"/>
      <c r="H20" s="2021"/>
      <c r="I20" s="2021"/>
      <c r="J20" s="2021"/>
      <c r="K20" s="2021"/>
      <c r="L20" s="2021"/>
      <c r="M20" s="2021"/>
      <c r="N20" s="2021"/>
      <c r="P20" s="2024" t="s">
        <v>744</v>
      </c>
      <c r="Q20" s="2031"/>
      <c r="R20" s="2031"/>
      <c r="S20" s="2031"/>
      <c r="T20" s="2031"/>
      <c r="U20" s="2031"/>
      <c r="V20" s="2031"/>
      <c r="W20" s="2029" t="s">
        <v>745</v>
      </c>
      <c r="X20" s="2021"/>
      <c r="Y20" s="2021"/>
    </row>
    <row r="21" spans="1:25" ht="19.5" customHeight="1">
      <c r="A21" s="2025"/>
    </row>
    <row r="22" spans="1:25" ht="19.5" customHeight="1">
      <c r="A22" s="2032" t="s">
        <v>25</v>
      </c>
      <c r="B22" s="2033"/>
      <c r="C22" s="2033"/>
      <c r="D22" s="2033"/>
      <c r="E22" s="2033"/>
      <c r="F22" s="2033"/>
      <c r="G22" s="2033"/>
      <c r="H22" s="2033"/>
      <c r="I22" s="2033"/>
      <c r="J22" s="2033"/>
      <c r="K22" s="2033"/>
      <c r="L22" s="2033"/>
      <c r="M22" s="2033"/>
      <c r="N22" s="2033"/>
      <c r="O22" s="2033"/>
      <c r="P22" s="2033"/>
      <c r="Q22" s="2033"/>
      <c r="R22" s="2033"/>
      <c r="S22" s="2033"/>
      <c r="T22" s="2033"/>
      <c r="U22" s="2033"/>
      <c r="V22" s="2033"/>
      <c r="W22" s="2033"/>
      <c r="X22" s="2033"/>
      <c r="Y22" s="2033"/>
    </row>
    <row r="23" spans="1:25" ht="19.5" customHeight="1">
      <c r="A23" s="2032" t="s">
        <v>929</v>
      </c>
      <c r="B23" s="2033"/>
      <c r="C23" s="2033"/>
      <c r="D23" s="2033"/>
      <c r="E23" s="2033"/>
      <c r="F23" s="2033"/>
      <c r="G23" s="2033"/>
      <c r="H23" s="2033"/>
      <c r="I23" s="2033"/>
      <c r="J23" s="2033"/>
      <c r="K23" s="2033"/>
      <c r="L23" s="2033"/>
      <c r="M23" s="2033"/>
      <c r="N23" s="2033"/>
      <c r="O23" s="2033"/>
      <c r="P23" s="2033"/>
      <c r="Q23" s="2033"/>
      <c r="R23" s="2033"/>
      <c r="S23" s="2033"/>
      <c r="T23" s="2033"/>
      <c r="U23" s="2033"/>
      <c r="V23" s="2033"/>
      <c r="W23" s="2033"/>
      <c r="X23" s="2033"/>
      <c r="Y23" s="2033"/>
    </row>
    <row r="24" spans="1:25" ht="19" customHeight="1">
      <c r="A24" s="2032" t="s">
        <v>928</v>
      </c>
      <c r="B24" s="2033"/>
      <c r="C24" s="2033"/>
      <c r="D24" s="2033"/>
      <c r="E24" s="2033"/>
      <c r="F24" s="2033"/>
      <c r="G24" s="2033"/>
      <c r="H24" s="2033"/>
      <c r="I24" s="2033"/>
      <c r="J24" s="2033"/>
      <c r="K24" s="2033"/>
      <c r="L24" s="2033"/>
      <c r="M24" s="2033"/>
      <c r="N24" s="2033"/>
      <c r="O24" s="2033"/>
      <c r="P24" s="2033"/>
      <c r="Q24" s="2033"/>
      <c r="R24" s="2033"/>
      <c r="S24" s="2033"/>
      <c r="T24" s="2033"/>
      <c r="U24" s="2033"/>
      <c r="V24" s="2033"/>
      <c r="W24" s="2033"/>
      <c r="X24" s="2033"/>
      <c r="Y24" s="2033"/>
    </row>
    <row r="25" spans="1:25" ht="19.5" customHeight="1">
      <c r="A25" s="2032" t="s">
        <v>927</v>
      </c>
      <c r="B25" s="2033"/>
      <c r="C25" s="2033"/>
      <c r="D25" s="2033"/>
      <c r="E25" s="2033"/>
      <c r="F25" s="2033"/>
      <c r="G25" s="2033"/>
      <c r="H25" s="2033"/>
      <c r="I25" s="2033"/>
      <c r="J25" s="2033"/>
      <c r="K25" s="2033"/>
      <c r="L25" s="2033"/>
      <c r="M25" s="2033"/>
      <c r="N25" s="2033"/>
      <c r="O25" s="2033"/>
      <c r="P25" s="2033"/>
      <c r="Q25" s="2033"/>
      <c r="R25" s="2033"/>
      <c r="S25" s="2033"/>
      <c r="T25" s="2033"/>
      <c r="U25" s="2033"/>
      <c r="V25" s="2033"/>
      <c r="W25" s="2033"/>
      <c r="X25" s="2033"/>
      <c r="Y25" s="2033"/>
    </row>
    <row r="26" spans="1:25" ht="19.5" customHeight="1">
      <c r="A26" s="2034" t="s">
        <v>926</v>
      </c>
      <c r="B26" s="2034"/>
      <c r="C26" s="2034"/>
      <c r="D26" s="2034"/>
      <c r="E26" s="2034"/>
      <c r="F26" s="2034"/>
      <c r="G26" s="2034"/>
      <c r="H26" s="2034"/>
      <c r="I26" s="2034"/>
      <c r="J26" s="2034"/>
      <c r="K26" s="2034"/>
      <c r="L26" s="2034"/>
      <c r="M26" s="2034"/>
      <c r="N26" s="2034"/>
      <c r="O26" s="2034"/>
      <c r="P26" s="2034"/>
      <c r="Q26" s="2034"/>
      <c r="R26" s="2034"/>
      <c r="S26" s="2034"/>
      <c r="T26" s="2034"/>
      <c r="U26" s="2034"/>
      <c r="V26" s="2034"/>
      <c r="W26" s="2034"/>
      <c r="X26" s="2034"/>
      <c r="Y26" s="2034"/>
    </row>
    <row r="27" spans="1:25" ht="19.25" customHeight="1">
      <c r="A27" s="2035" t="s">
        <v>925</v>
      </c>
      <c r="B27" s="2035"/>
      <c r="C27" s="2035"/>
      <c r="D27" s="2035"/>
      <c r="E27" s="2035"/>
      <c r="F27" s="2035"/>
      <c r="G27" s="2035"/>
      <c r="H27" s="2035"/>
      <c r="I27" s="2035"/>
      <c r="J27" s="2035"/>
      <c r="K27" s="2035"/>
      <c r="L27" s="2035"/>
      <c r="M27" s="2035"/>
      <c r="N27" s="2035"/>
      <c r="O27" s="2035"/>
      <c r="P27" s="2035"/>
      <c r="Q27" s="2035"/>
      <c r="R27" s="2035"/>
      <c r="S27" s="2035"/>
      <c r="T27" s="2035"/>
      <c r="U27" s="2035"/>
      <c r="V27" s="2035"/>
      <c r="W27" s="2035"/>
      <c r="X27" s="2035"/>
      <c r="Y27" s="2035"/>
    </row>
    <row r="28" spans="1:25" ht="18.75" customHeight="1">
      <c r="A28" s="2036" t="s">
        <v>924</v>
      </c>
      <c r="B28" s="2037"/>
      <c r="C28" s="2037"/>
      <c r="D28" s="2037"/>
      <c r="E28" s="2037"/>
      <c r="F28" s="2037"/>
      <c r="G28" s="2037"/>
      <c r="H28" s="2037"/>
      <c r="I28" s="2037"/>
      <c r="J28" s="2037"/>
      <c r="K28" s="2037"/>
      <c r="L28" s="2037"/>
      <c r="M28" s="2037"/>
      <c r="N28" s="2037"/>
      <c r="O28" s="2037"/>
      <c r="P28" s="2037"/>
      <c r="Q28" s="2037"/>
      <c r="R28" s="2037"/>
      <c r="S28" s="2037"/>
      <c r="T28" s="2037"/>
      <c r="U28" s="2037"/>
      <c r="V28" s="2037"/>
      <c r="W28" s="2037"/>
      <c r="X28" s="2037"/>
      <c r="Y28" s="2037"/>
    </row>
    <row r="29" spans="1:25" ht="18.75" customHeight="1">
      <c r="A29" s="2035" t="s">
        <v>923</v>
      </c>
      <c r="B29" s="2035"/>
      <c r="C29" s="2035"/>
      <c r="D29" s="2035"/>
      <c r="E29" s="2035"/>
      <c r="F29" s="2035"/>
      <c r="G29" s="2035"/>
      <c r="H29" s="2035"/>
      <c r="I29" s="2035"/>
      <c r="J29" s="2035"/>
      <c r="K29" s="2035"/>
      <c r="L29" s="2035"/>
      <c r="M29" s="2035"/>
      <c r="N29" s="2035"/>
      <c r="O29" s="2035"/>
      <c r="P29" s="2035"/>
      <c r="Q29" s="2035"/>
      <c r="R29" s="2035"/>
      <c r="S29" s="2035"/>
      <c r="T29" s="2035"/>
      <c r="U29" s="2035"/>
      <c r="V29" s="2035"/>
      <c r="W29" s="2035"/>
      <c r="X29" s="2035"/>
      <c r="Y29" s="2035"/>
    </row>
    <row r="30" spans="1:25" ht="19.25" customHeight="1">
      <c r="A30" s="2034" t="s">
        <v>922</v>
      </c>
      <c r="B30" s="2034"/>
      <c r="C30" s="2034"/>
      <c r="D30" s="2034"/>
      <c r="E30" s="2034"/>
      <c r="F30" s="2034"/>
      <c r="G30" s="2034"/>
      <c r="H30" s="2034"/>
      <c r="I30" s="2034"/>
      <c r="J30" s="2034"/>
      <c r="K30" s="2034"/>
      <c r="L30" s="2034"/>
      <c r="M30" s="2034"/>
      <c r="N30" s="2034"/>
      <c r="O30" s="2034"/>
      <c r="P30" s="2034"/>
      <c r="Q30" s="2034"/>
      <c r="R30" s="2034"/>
      <c r="S30" s="2034"/>
      <c r="T30" s="2034"/>
      <c r="U30" s="2034"/>
      <c r="V30" s="2034"/>
      <c r="W30" s="2034"/>
      <c r="X30" s="2034"/>
      <c r="Y30" s="2034"/>
    </row>
    <row r="31" spans="1:25" ht="19.25" customHeight="1">
      <c r="A31" s="2034" t="s">
        <v>921</v>
      </c>
      <c r="B31" s="2034"/>
      <c r="C31" s="2034"/>
      <c r="D31" s="2034"/>
      <c r="E31" s="2034"/>
      <c r="F31" s="2034"/>
      <c r="G31" s="2034"/>
      <c r="H31" s="2034"/>
      <c r="I31" s="2034"/>
      <c r="J31" s="2034"/>
      <c r="K31" s="2034"/>
      <c r="L31" s="2034"/>
      <c r="M31" s="2034"/>
      <c r="N31" s="2034"/>
      <c r="O31" s="2034"/>
      <c r="P31" s="2034"/>
      <c r="Q31" s="2034"/>
      <c r="R31" s="2034"/>
      <c r="S31" s="2034"/>
      <c r="T31" s="2034"/>
      <c r="U31" s="2034"/>
      <c r="V31" s="2034"/>
      <c r="W31" s="2034"/>
      <c r="X31" s="2034"/>
      <c r="Y31" s="2034"/>
    </row>
    <row r="32" spans="1:25" ht="19.25" customHeight="1">
      <c r="A32" s="2034" t="s">
        <v>920</v>
      </c>
      <c r="B32" s="2034"/>
      <c r="C32" s="2034"/>
      <c r="D32" s="2034"/>
      <c r="E32" s="2034"/>
      <c r="F32" s="2034"/>
      <c r="G32" s="2034"/>
      <c r="H32" s="2034"/>
      <c r="I32" s="2034"/>
      <c r="J32" s="2034"/>
      <c r="K32" s="2034"/>
      <c r="L32" s="2034"/>
      <c r="M32" s="2034"/>
      <c r="N32" s="2034"/>
      <c r="O32" s="2034"/>
      <c r="P32" s="2034"/>
      <c r="Q32" s="2034"/>
      <c r="R32" s="2034"/>
      <c r="S32" s="2034"/>
      <c r="T32" s="2034"/>
      <c r="U32" s="2034"/>
      <c r="V32" s="2034"/>
      <c r="W32" s="2034"/>
      <c r="X32" s="2034"/>
      <c r="Y32" s="2034"/>
    </row>
    <row r="33" spans="1:25" ht="19.25" customHeight="1">
      <c r="A33" s="2034" t="s">
        <v>919</v>
      </c>
      <c r="B33" s="2034"/>
      <c r="C33" s="2034"/>
      <c r="D33" s="2034"/>
      <c r="E33" s="2034"/>
      <c r="F33" s="2034"/>
      <c r="G33" s="2034"/>
      <c r="H33" s="2034"/>
      <c r="I33" s="2034"/>
      <c r="J33" s="2034"/>
      <c r="K33" s="2034"/>
      <c r="L33" s="2034"/>
      <c r="M33" s="2034"/>
      <c r="N33" s="2034"/>
      <c r="O33" s="2034"/>
      <c r="P33" s="2034"/>
      <c r="Q33" s="2034"/>
      <c r="R33" s="2034"/>
      <c r="S33" s="2034"/>
      <c r="T33" s="2034"/>
      <c r="U33" s="2034"/>
      <c r="V33" s="2034"/>
      <c r="W33" s="2034"/>
      <c r="X33" s="2034"/>
      <c r="Y33" s="2034"/>
    </row>
    <row r="34" spans="1:25" ht="19.25" customHeight="1">
      <c r="A34" s="2034" t="s">
        <v>918</v>
      </c>
      <c r="B34" s="2034"/>
      <c r="C34" s="2034"/>
      <c r="D34" s="2034"/>
      <c r="E34" s="2034"/>
      <c r="F34" s="2034"/>
      <c r="G34" s="2034"/>
      <c r="H34" s="2034"/>
      <c r="I34" s="2034"/>
      <c r="J34" s="2034"/>
      <c r="K34" s="2034"/>
      <c r="L34" s="2034"/>
      <c r="M34" s="2034"/>
      <c r="N34" s="2034"/>
      <c r="O34" s="2034"/>
      <c r="P34" s="2034"/>
      <c r="Q34" s="2034"/>
      <c r="R34" s="2034"/>
      <c r="S34" s="2034"/>
      <c r="T34" s="2034"/>
      <c r="U34" s="2034"/>
      <c r="V34" s="2034"/>
      <c r="W34" s="2034"/>
      <c r="X34" s="2034"/>
      <c r="Y34" s="2034"/>
    </row>
    <row r="35" spans="1:25" ht="19.5" customHeight="1">
      <c r="A35" s="2032" t="s">
        <v>917</v>
      </c>
      <c r="B35" s="2033"/>
      <c r="C35" s="2033"/>
      <c r="D35" s="2033"/>
      <c r="E35" s="2033"/>
      <c r="F35" s="2033"/>
      <c r="G35" s="2033"/>
      <c r="H35" s="2033"/>
      <c r="I35" s="2033"/>
      <c r="J35" s="2033"/>
      <c r="K35" s="2033"/>
      <c r="L35" s="2033"/>
      <c r="M35" s="2033"/>
      <c r="N35" s="2033"/>
      <c r="O35" s="2033"/>
      <c r="P35" s="2033"/>
      <c r="Q35" s="2033"/>
      <c r="R35" s="2033"/>
      <c r="S35" s="2033"/>
      <c r="T35" s="2033"/>
      <c r="U35" s="2033"/>
      <c r="V35" s="2033"/>
      <c r="W35" s="2033"/>
      <c r="X35" s="2033"/>
      <c r="Y35" s="2033"/>
    </row>
    <row r="36" spans="1:25" ht="19.5" customHeight="1">
      <c r="A36" s="2025"/>
    </row>
    <row r="37" spans="1:25" ht="19.5" customHeight="1">
      <c r="A37" s="2025"/>
    </row>
    <row r="48" spans="1:25" ht="19.5" customHeight="1">
      <c r="B48" s="2038"/>
    </row>
  </sheetData>
  <mergeCells count="20">
    <mergeCell ref="Q20:V20"/>
    <mergeCell ref="A27:Y27"/>
    <mergeCell ref="Q19:V19"/>
    <mergeCell ref="Q18:V18"/>
    <mergeCell ref="A11:Y11"/>
    <mergeCell ref="A14:Y14"/>
    <mergeCell ref="P16:V16"/>
    <mergeCell ref="A35:Y35"/>
    <mergeCell ref="A22:Y22"/>
    <mergeCell ref="A23:Y23"/>
    <mergeCell ref="A24:Y24"/>
    <mergeCell ref="A25:Y25"/>
    <mergeCell ref="A28:Y28"/>
    <mergeCell ref="A34:Y34"/>
    <mergeCell ref="A29:Y29"/>
    <mergeCell ref="A33:Y33"/>
    <mergeCell ref="A32:Y32"/>
    <mergeCell ref="A31:Y31"/>
    <mergeCell ref="A30:Y30"/>
    <mergeCell ref="A26:Y26"/>
  </mergeCells>
  <phoneticPr fontId="12"/>
  <pageMargins left="0.59055118110236227" right="0" top="0.98425196850393704" bottom="0.98425196850393704" header="0.51181102362204722" footer="0.51181102362204722"/>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zoomScale="60" zoomScaleNormal="100" workbookViewId="0">
      <selection activeCell="A2" sqref="A2:J2"/>
    </sheetView>
  </sheetViews>
  <sheetFormatPr defaultColWidth="8.7265625" defaultRowHeight="13"/>
  <cols>
    <col min="1" max="10" width="9.6328125" style="359" customWidth="1"/>
    <col min="11" max="16384" width="8.7265625" style="359"/>
  </cols>
  <sheetData>
    <row r="1" spans="1:11">
      <c r="A1" s="358"/>
      <c r="B1" s="358"/>
      <c r="C1" s="358"/>
      <c r="D1" s="358"/>
      <c r="E1" s="358"/>
      <c r="F1" s="358"/>
      <c r="G1" s="358"/>
      <c r="H1" s="358"/>
      <c r="I1" s="358"/>
      <c r="J1" s="358"/>
    </row>
    <row r="2" spans="1:11">
      <c r="A2" s="2006" t="s">
        <v>481</v>
      </c>
      <c r="B2" s="2006"/>
      <c r="C2" s="2006"/>
      <c r="D2" s="2006"/>
      <c r="E2" s="2006"/>
      <c r="F2" s="2006"/>
      <c r="G2" s="2006"/>
      <c r="H2" s="2006"/>
      <c r="I2" s="2006"/>
      <c r="J2" s="2006"/>
    </row>
    <row r="3" spans="1:11">
      <c r="A3" s="1988"/>
      <c r="B3" s="1988"/>
      <c r="C3" s="1988"/>
      <c r="D3" s="1988"/>
      <c r="E3" s="1988"/>
      <c r="F3" s="1988"/>
      <c r="G3" s="1988"/>
      <c r="H3" s="1988"/>
      <c r="I3" s="1988"/>
      <c r="J3" s="1988"/>
    </row>
    <row r="4" spans="1:11" ht="16.5">
      <c r="A4" s="360" t="s">
        <v>480</v>
      </c>
      <c r="B4" s="361"/>
      <c r="C4" s="361"/>
      <c r="D4" s="361"/>
      <c r="E4" s="361"/>
      <c r="F4" s="358"/>
      <c r="G4" s="358"/>
      <c r="H4" s="358"/>
      <c r="I4" s="358"/>
      <c r="J4" s="358"/>
    </row>
    <row r="5" spans="1:11" ht="21" customHeight="1">
      <c r="A5" s="2013" t="s">
        <v>475</v>
      </c>
      <c r="B5" s="2014"/>
      <c r="C5" s="2014"/>
      <c r="D5" s="2014"/>
      <c r="E5" s="2014"/>
      <c r="F5" s="2013" t="s">
        <v>474</v>
      </c>
      <c r="G5" s="2014"/>
      <c r="H5" s="2014"/>
      <c r="I5" s="2014"/>
      <c r="J5" s="2015"/>
      <c r="K5" s="361"/>
    </row>
    <row r="6" spans="1:11">
      <c r="A6" s="362"/>
      <c r="B6" s="363"/>
      <c r="C6" s="363"/>
      <c r="D6" s="364"/>
      <c r="E6" s="364"/>
      <c r="F6" s="365"/>
      <c r="G6" s="363"/>
      <c r="H6" s="363"/>
      <c r="I6" s="364"/>
      <c r="J6" s="366"/>
      <c r="K6" s="361"/>
    </row>
    <row r="7" spans="1:11">
      <c r="A7" s="367"/>
      <c r="B7" s="361"/>
      <c r="C7" s="361"/>
      <c r="D7" s="358"/>
      <c r="E7" s="358"/>
      <c r="F7" s="368"/>
      <c r="G7" s="361"/>
      <c r="H7" s="361"/>
      <c r="I7" s="358"/>
      <c r="J7" s="369"/>
      <c r="K7" s="361"/>
    </row>
    <row r="8" spans="1:11">
      <c r="A8" s="367"/>
      <c r="B8" s="361"/>
      <c r="C8" s="361"/>
      <c r="D8" s="358"/>
      <c r="E8" s="358"/>
      <c r="F8" s="368"/>
      <c r="G8" s="361"/>
      <c r="H8" s="361"/>
      <c r="I8" s="358"/>
      <c r="J8" s="369"/>
      <c r="K8" s="361"/>
    </row>
    <row r="9" spans="1:11">
      <c r="A9" s="367"/>
      <c r="B9" s="361"/>
      <c r="C9" s="361"/>
      <c r="D9" s="358"/>
      <c r="E9" s="358"/>
      <c r="F9" s="368"/>
      <c r="G9" s="361"/>
      <c r="H9" s="361"/>
      <c r="I9" s="358"/>
      <c r="J9" s="369"/>
      <c r="K9" s="361"/>
    </row>
    <row r="10" spans="1:11">
      <c r="A10" s="370"/>
      <c r="B10" s="361"/>
      <c r="C10" s="361"/>
      <c r="D10" s="358"/>
      <c r="E10" s="358"/>
      <c r="F10" s="368"/>
      <c r="G10" s="361"/>
      <c r="H10" s="361"/>
      <c r="I10" s="358"/>
      <c r="J10" s="369"/>
      <c r="K10" s="361"/>
    </row>
    <row r="11" spans="1:11">
      <c r="A11" s="370" t="s">
        <v>473</v>
      </c>
      <c r="B11" s="361"/>
      <c r="C11" s="361"/>
      <c r="D11" s="358"/>
      <c r="E11" s="358"/>
      <c r="F11" s="368"/>
      <c r="G11" s="361"/>
      <c r="H11" s="361"/>
      <c r="I11" s="371"/>
      <c r="J11" s="369"/>
      <c r="K11" s="361"/>
    </row>
    <row r="12" spans="1:11">
      <c r="A12" s="370"/>
      <c r="B12" s="372"/>
      <c r="C12" s="372"/>
      <c r="D12" s="371"/>
      <c r="E12" s="371"/>
      <c r="F12" s="373"/>
      <c r="G12" s="372"/>
      <c r="H12" s="372"/>
      <c r="I12" s="371"/>
      <c r="J12" s="369"/>
      <c r="K12" s="361"/>
    </row>
    <row r="13" spans="1:11">
      <c r="A13" s="370" t="s">
        <v>477</v>
      </c>
      <c r="B13" s="372"/>
      <c r="C13" s="372"/>
      <c r="D13" s="371"/>
      <c r="E13" s="371"/>
      <c r="F13" s="373" t="s">
        <v>479</v>
      </c>
      <c r="G13" s="371"/>
      <c r="H13" s="374" t="s">
        <v>478</v>
      </c>
      <c r="I13" s="358"/>
      <c r="J13" s="369"/>
      <c r="K13" s="361"/>
    </row>
    <row r="14" spans="1:11">
      <c r="A14" s="367"/>
      <c r="B14" s="361"/>
      <c r="C14" s="361"/>
      <c r="D14" s="358"/>
      <c r="E14" s="358"/>
      <c r="F14" s="368"/>
      <c r="G14" s="361"/>
      <c r="H14" s="361"/>
      <c r="I14" s="358"/>
      <c r="J14" s="369"/>
      <c r="K14" s="361"/>
    </row>
    <row r="15" spans="1:11">
      <c r="A15" s="367"/>
      <c r="B15" s="361"/>
      <c r="C15" s="361"/>
      <c r="D15" s="358"/>
      <c r="E15" s="358"/>
      <c r="F15" s="368"/>
      <c r="G15" s="361"/>
      <c r="H15" s="361"/>
      <c r="I15" s="358"/>
      <c r="J15" s="369"/>
      <c r="K15" s="361"/>
    </row>
    <row r="16" spans="1:11">
      <c r="A16" s="367"/>
      <c r="B16" s="361"/>
      <c r="C16" s="361"/>
      <c r="D16" s="358"/>
      <c r="E16" s="358"/>
      <c r="F16" s="368"/>
      <c r="G16" s="361"/>
      <c r="H16" s="361"/>
      <c r="I16" s="358"/>
      <c r="J16" s="369"/>
      <c r="K16" s="361"/>
    </row>
    <row r="17" spans="1:11">
      <c r="A17" s="367"/>
      <c r="B17" s="361"/>
      <c r="C17" s="361"/>
      <c r="D17" s="358"/>
      <c r="E17" s="358"/>
      <c r="F17" s="368"/>
      <c r="G17" s="361"/>
      <c r="H17" s="361"/>
      <c r="I17" s="358"/>
      <c r="J17" s="369"/>
      <c r="K17" s="361"/>
    </row>
    <row r="18" spans="1:11">
      <c r="A18" s="367"/>
      <c r="B18" s="361"/>
      <c r="C18" s="361"/>
      <c r="D18" s="358"/>
      <c r="E18" s="358"/>
      <c r="F18" s="368"/>
      <c r="G18" s="361"/>
      <c r="H18" s="361"/>
      <c r="I18" s="358"/>
      <c r="J18" s="369"/>
      <c r="K18" s="361"/>
    </row>
    <row r="19" spans="1:11">
      <c r="A19" s="367"/>
      <c r="B19" s="361"/>
      <c r="C19" s="361"/>
      <c r="D19" s="358"/>
      <c r="E19" s="358"/>
      <c r="F19" s="368"/>
      <c r="G19" s="361"/>
      <c r="H19" s="361"/>
      <c r="I19" s="358"/>
      <c r="J19" s="369"/>
      <c r="K19" s="361"/>
    </row>
    <row r="20" spans="1:11">
      <c r="A20" s="370"/>
      <c r="B20" s="361"/>
      <c r="C20" s="361"/>
      <c r="D20" s="358"/>
      <c r="E20" s="358"/>
      <c r="F20" s="368"/>
      <c r="G20" s="361"/>
      <c r="H20" s="361"/>
      <c r="I20" s="358"/>
      <c r="J20" s="369"/>
      <c r="K20" s="361"/>
    </row>
    <row r="21" spans="1:11">
      <c r="A21" s="370" t="s">
        <v>470</v>
      </c>
      <c r="B21" s="361"/>
      <c r="C21" s="361"/>
      <c r="D21" s="358"/>
      <c r="E21" s="358"/>
      <c r="F21" s="368"/>
      <c r="G21" s="361"/>
      <c r="H21" s="361"/>
      <c r="I21" s="358"/>
      <c r="J21" s="369"/>
      <c r="K21" s="361"/>
    </row>
    <row r="22" spans="1:11">
      <c r="A22" s="367"/>
      <c r="B22" s="361"/>
      <c r="C22" s="361"/>
      <c r="D22" s="358"/>
      <c r="E22" s="358"/>
      <c r="F22" s="368"/>
      <c r="G22" s="361"/>
      <c r="H22" s="361"/>
      <c r="I22" s="375"/>
      <c r="J22" s="376"/>
      <c r="K22" s="361"/>
    </row>
    <row r="23" spans="1:11">
      <c r="A23" s="370" t="s">
        <v>477</v>
      </c>
      <c r="B23" s="371"/>
      <c r="C23" s="371"/>
      <c r="D23" s="371"/>
      <c r="E23" s="371"/>
      <c r="F23" s="373" t="s">
        <v>468</v>
      </c>
      <c r="G23" s="371"/>
      <c r="H23" s="374" t="s">
        <v>467</v>
      </c>
      <c r="I23" s="375"/>
      <c r="J23" s="376"/>
      <c r="K23" s="361"/>
    </row>
    <row r="24" spans="1:11">
      <c r="A24" s="370"/>
      <c r="B24" s="371"/>
      <c r="C24" s="371"/>
      <c r="D24" s="371"/>
      <c r="E24" s="371"/>
      <c r="F24" s="373" t="s">
        <v>466</v>
      </c>
      <c r="G24" s="371"/>
      <c r="H24" s="374" t="s">
        <v>465</v>
      </c>
      <c r="I24" s="371"/>
      <c r="J24" s="369"/>
      <c r="K24" s="361"/>
    </row>
    <row r="25" spans="1:11">
      <c r="A25" s="370"/>
      <c r="B25" s="372"/>
      <c r="C25" s="372"/>
      <c r="D25" s="371"/>
      <c r="E25" s="371"/>
      <c r="F25" s="373"/>
      <c r="G25" s="371"/>
      <c r="H25" s="374"/>
      <c r="I25" s="371"/>
      <c r="J25" s="369"/>
      <c r="K25" s="361"/>
    </row>
    <row r="26" spans="1:11">
      <c r="A26" s="373"/>
      <c r="B26" s="372"/>
      <c r="C26" s="372"/>
      <c r="D26" s="371"/>
      <c r="E26" s="371"/>
      <c r="F26" s="373"/>
      <c r="G26" s="371"/>
      <c r="H26" s="377"/>
      <c r="I26" s="371"/>
      <c r="J26" s="369"/>
      <c r="K26" s="361"/>
    </row>
    <row r="27" spans="1:11">
      <c r="A27" s="370"/>
      <c r="B27" s="371"/>
      <c r="C27" s="371"/>
      <c r="D27" s="371"/>
      <c r="E27" s="371"/>
      <c r="F27" s="373"/>
      <c r="G27" s="371"/>
      <c r="H27" s="374"/>
      <c r="I27" s="2009"/>
      <c r="J27" s="2010"/>
      <c r="K27" s="361"/>
    </row>
    <row r="28" spans="1:11">
      <c r="A28" s="378"/>
      <c r="B28" s="379"/>
      <c r="C28" s="379"/>
      <c r="D28" s="379"/>
      <c r="E28" s="379"/>
      <c r="F28" s="380"/>
      <c r="G28" s="379"/>
      <c r="H28" s="381"/>
      <c r="I28" s="2011"/>
      <c r="J28" s="2012"/>
      <c r="K28" s="361"/>
    </row>
    <row r="29" spans="1:11">
      <c r="A29" s="372"/>
      <c r="B29" s="371"/>
      <c r="C29" s="371"/>
      <c r="D29" s="371"/>
      <c r="E29" s="371"/>
      <c r="F29" s="371"/>
      <c r="G29" s="371"/>
      <c r="H29" s="374"/>
      <c r="I29" s="375"/>
      <c r="J29" s="375"/>
      <c r="K29" s="361"/>
    </row>
    <row r="30" spans="1:11" ht="16.5">
      <c r="A30" s="360" t="s">
        <v>476</v>
      </c>
      <c r="B30" s="361"/>
      <c r="C30" s="361"/>
      <c r="D30" s="361"/>
      <c r="E30" s="361"/>
      <c r="F30" s="358"/>
      <c r="G30" s="358"/>
      <c r="H30" s="358"/>
      <c r="I30" s="358"/>
      <c r="J30" s="358"/>
      <c r="K30" s="361"/>
    </row>
    <row r="31" spans="1:11" ht="21" customHeight="1">
      <c r="A31" s="2013" t="s">
        <v>475</v>
      </c>
      <c r="B31" s="2014"/>
      <c r="C31" s="2014"/>
      <c r="D31" s="2014"/>
      <c r="E31" s="2014"/>
      <c r="F31" s="2013" t="s">
        <v>474</v>
      </c>
      <c r="G31" s="2014"/>
      <c r="H31" s="2014"/>
      <c r="I31" s="2014"/>
      <c r="J31" s="2015"/>
      <c r="K31" s="361"/>
    </row>
    <row r="32" spans="1:11">
      <c r="A32" s="367"/>
      <c r="B32" s="361"/>
      <c r="C32" s="361"/>
      <c r="D32" s="358"/>
      <c r="E32" s="358"/>
      <c r="F32" s="368"/>
      <c r="G32" s="361"/>
      <c r="H32" s="361"/>
      <c r="I32" s="358"/>
      <c r="J32" s="369"/>
      <c r="K32" s="361"/>
    </row>
    <row r="33" spans="1:11">
      <c r="A33" s="367"/>
      <c r="B33" s="361"/>
      <c r="C33" s="361"/>
      <c r="D33" s="358"/>
      <c r="E33" s="358"/>
      <c r="F33" s="368"/>
      <c r="G33" s="361"/>
      <c r="H33" s="361"/>
      <c r="I33" s="358"/>
      <c r="J33" s="369"/>
      <c r="K33" s="361"/>
    </row>
    <row r="34" spans="1:11">
      <c r="A34" s="370"/>
      <c r="B34" s="361"/>
      <c r="C34" s="361"/>
      <c r="D34" s="358"/>
      <c r="E34" s="358"/>
      <c r="F34" s="368"/>
      <c r="G34" s="361"/>
      <c r="H34" s="361"/>
      <c r="I34" s="358"/>
      <c r="J34" s="369"/>
      <c r="K34" s="361"/>
    </row>
    <row r="35" spans="1:11">
      <c r="A35" s="367"/>
      <c r="B35" s="361"/>
      <c r="C35" s="361"/>
      <c r="D35" s="358"/>
      <c r="E35" s="358"/>
      <c r="F35" s="368"/>
      <c r="G35" s="361"/>
      <c r="H35" s="361"/>
      <c r="I35" s="358"/>
      <c r="J35" s="369"/>
      <c r="K35" s="361"/>
    </row>
    <row r="36" spans="1:11">
      <c r="A36" s="370" t="s">
        <v>473</v>
      </c>
      <c r="B36" s="361"/>
      <c r="C36" s="361"/>
      <c r="D36" s="358"/>
      <c r="E36" s="358"/>
      <c r="F36" s="368"/>
      <c r="G36" s="361"/>
      <c r="H36" s="361"/>
      <c r="I36" s="358"/>
      <c r="J36" s="369"/>
      <c r="K36" s="361"/>
    </row>
    <row r="37" spans="1:11">
      <c r="A37" s="367"/>
      <c r="B37" s="361"/>
      <c r="C37" s="361"/>
      <c r="D37" s="358"/>
      <c r="E37" s="358"/>
      <c r="F37" s="368"/>
      <c r="G37" s="361"/>
      <c r="H37" s="361"/>
      <c r="I37" s="358"/>
      <c r="J37" s="369"/>
      <c r="K37" s="361"/>
    </row>
    <row r="38" spans="1:11" ht="34.5" customHeight="1">
      <c r="A38" s="2007" t="s">
        <v>472</v>
      </c>
      <c r="B38" s="2008"/>
      <c r="C38" s="2008"/>
      <c r="D38" s="2008"/>
      <c r="E38" s="2008"/>
      <c r="F38" s="373" t="s">
        <v>471</v>
      </c>
      <c r="G38" s="372"/>
      <c r="H38" s="372"/>
      <c r="I38" s="371"/>
      <c r="J38" s="369"/>
      <c r="K38" s="361"/>
    </row>
    <row r="39" spans="1:11">
      <c r="A39" s="367"/>
      <c r="B39" s="361"/>
      <c r="C39" s="361"/>
      <c r="D39" s="358"/>
      <c r="E39" s="358"/>
      <c r="F39" s="368"/>
      <c r="G39" s="361"/>
      <c r="H39" s="361"/>
      <c r="I39" s="358"/>
      <c r="J39" s="369"/>
      <c r="K39" s="361"/>
    </row>
    <row r="40" spans="1:11">
      <c r="A40" s="367"/>
      <c r="B40" s="361"/>
      <c r="C40" s="361"/>
      <c r="D40" s="358"/>
      <c r="E40" s="358"/>
      <c r="F40" s="368"/>
      <c r="G40" s="361"/>
      <c r="H40" s="361"/>
      <c r="I40" s="358"/>
      <c r="J40" s="369"/>
      <c r="K40" s="361"/>
    </row>
    <row r="41" spans="1:11">
      <c r="A41" s="367"/>
      <c r="B41" s="361"/>
      <c r="C41" s="361"/>
      <c r="D41" s="358"/>
      <c r="E41" s="358"/>
      <c r="F41" s="368"/>
      <c r="G41" s="361"/>
      <c r="H41" s="361"/>
      <c r="I41" s="358"/>
      <c r="J41" s="369"/>
      <c r="K41" s="361"/>
    </row>
    <row r="42" spans="1:11">
      <c r="A42" s="367"/>
      <c r="B42" s="361"/>
      <c r="C42" s="361"/>
      <c r="D42" s="358"/>
      <c r="E42" s="358"/>
      <c r="F42" s="368"/>
      <c r="G42" s="361"/>
      <c r="H42" s="361"/>
      <c r="I42" s="358"/>
      <c r="J42" s="369"/>
      <c r="K42" s="361"/>
    </row>
    <row r="43" spans="1:11">
      <c r="A43" s="367"/>
      <c r="B43" s="500"/>
      <c r="C43" s="361"/>
      <c r="D43" s="358"/>
      <c r="E43" s="358"/>
      <c r="F43" s="368"/>
      <c r="G43" s="361"/>
      <c r="H43" s="361"/>
      <c r="I43" s="358"/>
      <c r="J43" s="369"/>
      <c r="K43" s="361"/>
    </row>
    <row r="44" spans="1:11">
      <c r="A44" s="367"/>
      <c r="B44" s="361"/>
      <c r="C44" s="361"/>
      <c r="D44" s="358"/>
      <c r="E44" s="358"/>
      <c r="F44" s="368"/>
      <c r="G44" s="361"/>
      <c r="H44" s="361"/>
      <c r="I44" s="358"/>
      <c r="J44" s="369"/>
      <c r="K44" s="361"/>
    </row>
    <row r="45" spans="1:11">
      <c r="A45" s="370"/>
      <c r="B45" s="361"/>
      <c r="C45" s="361"/>
      <c r="D45" s="358"/>
      <c r="E45" s="358"/>
      <c r="F45" s="368"/>
      <c r="G45" s="361"/>
      <c r="H45" s="361"/>
      <c r="I45" s="358"/>
      <c r="J45" s="369"/>
      <c r="K45" s="361"/>
    </row>
    <row r="46" spans="1:11">
      <c r="A46" s="370" t="s">
        <v>470</v>
      </c>
      <c r="B46" s="361"/>
      <c r="C46" s="361"/>
      <c r="D46" s="358"/>
      <c r="E46" s="358"/>
      <c r="F46" s="368"/>
      <c r="G46" s="361"/>
      <c r="H46" s="361"/>
      <c r="I46" s="358"/>
      <c r="J46" s="369"/>
      <c r="K46" s="361"/>
    </row>
    <row r="47" spans="1:11">
      <c r="A47" s="367"/>
      <c r="B47" s="361"/>
      <c r="C47" s="361"/>
      <c r="D47" s="358"/>
      <c r="E47" s="358"/>
      <c r="F47" s="368"/>
      <c r="G47" s="361"/>
      <c r="H47" s="361"/>
      <c r="I47" s="375"/>
      <c r="J47" s="376"/>
      <c r="K47" s="361"/>
    </row>
    <row r="48" spans="1:11">
      <c r="A48" s="373" t="s">
        <v>469</v>
      </c>
      <c r="B48" s="371"/>
      <c r="C48" s="371"/>
      <c r="D48" s="371"/>
      <c r="E48" s="371"/>
      <c r="F48" s="373" t="s">
        <v>468</v>
      </c>
      <c r="G48" s="371"/>
      <c r="H48" s="374" t="s">
        <v>467</v>
      </c>
      <c r="I48" s="375"/>
      <c r="J48" s="376"/>
      <c r="K48" s="361"/>
    </row>
    <row r="49" spans="1:11">
      <c r="A49" s="373"/>
      <c r="B49" s="371"/>
      <c r="C49" s="371"/>
      <c r="D49" s="371"/>
      <c r="E49" s="371"/>
      <c r="F49" s="373" t="s">
        <v>466</v>
      </c>
      <c r="G49" s="371"/>
      <c r="H49" s="374" t="s">
        <v>465</v>
      </c>
      <c r="I49" s="358"/>
      <c r="J49" s="369"/>
      <c r="K49" s="361"/>
    </row>
    <row r="50" spans="1:11">
      <c r="A50" s="370"/>
      <c r="B50" s="372"/>
      <c r="C50" s="372"/>
      <c r="D50" s="371"/>
      <c r="E50" s="371"/>
      <c r="F50" s="373"/>
      <c r="G50" s="372"/>
      <c r="H50" s="372"/>
      <c r="I50" s="371"/>
      <c r="J50" s="369"/>
      <c r="K50" s="361"/>
    </row>
    <row r="51" spans="1:11">
      <c r="A51" s="373"/>
      <c r="B51" s="371"/>
      <c r="C51" s="371"/>
      <c r="D51" s="371"/>
      <c r="E51" s="371"/>
      <c r="F51" s="373"/>
      <c r="G51" s="371"/>
      <c r="H51" s="374"/>
      <c r="I51" s="2009"/>
      <c r="J51" s="2010"/>
      <c r="K51" s="361"/>
    </row>
    <row r="52" spans="1:11">
      <c r="A52" s="373"/>
      <c r="B52" s="371"/>
      <c r="C52" s="371"/>
      <c r="D52" s="371"/>
      <c r="E52" s="371"/>
      <c r="F52" s="373"/>
      <c r="G52" s="371"/>
      <c r="H52" s="374"/>
      <c r="I52" s="2009"/>
      <c r="J52" s="2010"/>
      <c r="K52" s="361"/>
    </row>
    <row r="53" spans="1:11">
      <c r="A53" s="373"/>
      <c r="B53" s="371"/>
      <c r="C53" s="371"/>
      <c r="D53" s="371"/>
      <c r="E53" s="371"/>
      <c r="F53" s="373"/>
      <c r="G53" s="371"/>
      <c r="H53" s="374"/>
      <c r="I53" s="375"/>
      <c r="J53" s="376"/>
      <c r="K53" s="361"/>
    </row>
    <row r="54" spans="1:11">
      <c r="A54" s="382"/>
      <c r="B54" s="383"/>
      <c r="C54" s="383"/>
      <c r="D54" s="383"/>
      <c r="E54" s="383"/>
      <c r="F54" s="382"/>
      <c r="G54" s="383"/>
      <c r="H54" s="383"/>
      <c r="I54" s="383"/>
      <c r="J54" s="384"/>
      <c r="K54" s="361"/>
    </row>
    <row r="55" spans="1:11">
      <c r="A55" s="358" t="s">
        <v>464</v>
      </c>
      <c r="B55" s="358"/>
      <c r="C55" s="358"/>
      <c r="D55" s="358"/>
      <c r="E55" s="358"/>
      <c r="F55" s="358"/>
      <c r="G55" s="358"/>
      <c r="H55" s="358"/>
      <c r="I55" s="358"/>
      <c r="J55" s="358"/>
      <c r="K55" s="361"/>
    </row>
    <row r="56" spans="1:11">
      <c r="A56" s="358" t="s">
        <v>630</v>
      </c>
      <c r="B56" s="358"/>
      <c r="C56" s="358"/>
      <c r="D56" s="358"/>
      <c r="E56" s="358"/>
      <c r="F56" s="358"/>
      <c r="G56" s="358"/>
      <c r="H56" s="358"/>
      <c r="I56" s="358"/>
      <c r="J56" s="358"/>
      <c r="K56" s="361"/>
    </row>
    <row r="57" spans="1:11">
      <c r="A57" s="358" t="s">
        <v>463</v>
      </c>
      <c r="B57" s="358"/>
      <c r="C57" s="358"/>
      <c r="D57" s="358"/>
      <c r="E57" s="358"/>
      <c r="F57" s="358"/>
      <c r="G57" s="358"/>
      <c r="H57" s="358"/>
      <c r="I57" s="358"/>
      <c r="J57" s="358"/>
    </row>
    <row r="58" spans="1:11">
      <c r="A58" s="358" t="s">
        <v>462</v>
      </c>
      <c r="B58" s="358"/>
      <c r="C58" s="358"/>
      <c r="D58" s="358"/>
      <c r="E58" s="358"/>
      <c r="F58" s="358"/>
      <c r="G58" s="358"/>
      <c r="H58" s="358"/>
      <c r="I58" s="358"/>
      <c r="J58" s="358"/>
    </row>
    <row r="59" spans="1:11">
      <c r="A59" s="361" t="s">
        <v>461</v>
      </c>
      <c r="B59" s="358"/>
      <c r="C59" s="358"/>
      <c r="D59" s="358"/>
      <c r="E59" s="358"/>
      <c r="F59" s="358"/>
      <c r="G59" s="358"/>
      <c r="H59" s="358"/>
      <c r="I59" s="358"/>
      <c r="J59" s="358"/>
    </row>
    <row r="60" spans="1:11">
      <c r="A60" s="358" t="s">
        <v>460</v>
      </c>
      <c r="B60" s="358"/>
      <c r="C60" s="358"/>
      <c r="D60" s="358"/>
      <c r="E60" s="358"/>
      <c r="F60" s="358"/>
      <c r="G60" s="358"/>
      <c r="H60" s="358"/>
      <c r="I60" s="358"/>
      <c r="J60" s="358"/>
    </row>
    <row r="61" spans="1:11" ht="12" customHeight="1">
      <c r="A61" s="2005" t="s">
        <v>879</v>
      </c>
      <c r="B61" s="2005"/>
      <c r="C61" s="2005"/>
      <c r="D61" s="2005"/>
      <c r="E61" s="2005"/>
      <c r="F61" s="2005"/>
      <c r="G61" s="2005"/>
      <c r="H61" s="2005"/>
      <c r="I61" s="2005"/>
      <c r="J61" s="2005"/>
      <c r="K61" s="2005"/>
    </row>
  </sheetData>
  <mergeCells count="10">
    <mergeCell ref="A61:K61"/>
    <mergeCell ref="A2:J2"/>
    <mergeCell ref="A3:J3"/>
    <mergeCell ref="A38:E38"/>
    <mergeCell ref="I27:J28"/>
    <mergeCell ref="I51:J52"/>
    <mergeCell ref="F5:J5"/>
    <mergeCell ref="A5:E5"/>
    <mergeCell ref="A31:E31"/>
    <mergeCell ref="F31:J31"/>
  </mergeCells>
  <phoneticPr fontId="12"/>
  <printOptions horizontalCentered="1"/>
  <pageMargins left="0.47244094488188981" right="0.31496062992125984" top="0.51181102362204722" bottom="0.51181102362204722" header="0.31496062992125984" footer="0.31496062992125984"/>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119"/>
  <sheetViews>
    <sheetView view="pageBreakPreview" zoomScaleNormal="100" zoomScaleSheetLayoutView="100" workbookViewId="0">
      <selection activeCell="AJ6" sqref="AJ6"/>
    </sheetView>
  </sheetViews>
  <sheetFormatPr defaultColWidth="9" defaultRowHeight="13"/>
  <cols>
    <col min="1" max="1" width="2.6328125" style="290" customWidth="1"/>
    <col min="2" max="2" width="3.7265625" style="290" customWidth="1"/>
    <col min="3" max="78" width="2.6328125" style="290" customWidth="1"/>
    <col min="79" max="91" width="2.36328125" style="290" customWidth="1"/>
    <col min="92" max="16384" width="9" style="290"/>
  </cols>
  <sheetData>
    <row r="1" spans="1:96">
      <c r="A1" s="792" t="s">
        <v>952</v>
      </c>
    </row>
    <row r="2" spans="1:96">
      <c r="BM2" s="63" t="s">
        <v>278</v>
      </c>
      <c r="BN2" s="63"/>
      <c r="BO2" s="63"/>
      <c r="BP2" s="63"/>
      <c r="BQ2" s="63"/>
      <c r="BR2" s="63"/>
      <c r="BS2" s="63"/>
      <c r="BT2" s="63"/>
      <c r="BU2" s="63"/>
      <c r="BV2" s="63"/>
      <c r="BW2" s="63"/>
      <c r="BX2" s="63"/>
      <c r="BY2" s="63"/>
      <c r="BZ2" s="63"/>
    </row>
    <row r="3" spans="1:96">
      <c r="A3" s="290" t="s">
        <v>361</v>
      </c>
    </row>
    <row r="5" spans="1:96" ht="13.5" customHeight="1">
      <c r="B5" s="1342" t="s">
        <v>276</v>
      </c>
      <c r="C5" s="1343"/>
      <c r="D5" s="1343"/>
      <c r="E5" s="1343"/>
      <c r="F5" s="1343"/>
      <c r="G5" s="1343"/>
      <c r="H5" s="1344"/>
      <c r="I5" s="1344"/>
      <c r="J5" s="1344"/>
      <c r="K5" s="1344"/>
      <c r="L5" s="1344"/>
      <c r="M5" s="1344"/>
      <c r="N5" s="1344"/>
      <c r="O5" s="1345"/>
      <c r="P5" s="1342" t="s">
        <v>275</v>
      </c>
      <c r="Q5" s="1343"/>
      <c r="R5" s="1350"/>
      <c r="S5" s="937" t="s">
        <v>729</v>
      </c>
      <c r="T5" s="937"/>
      <c r="U5" s="937"/>
      <c r="V5" s="937"/>
      <c r="W5" s="937"/>
      <c r="X5" s="937" t="s">
        <v>691</v>
      </c>
      <c r="Y5" s="937"/>
      <c r="Z5" s="937"/>
      <c r="AA5" s="937"/>
      <c r="AB5" s="937"/>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row>
    <row r="6" spans="1:96">
      <c r="B6" s="1346"/>
      <c r="C6" s="1347"/>
      <c r="D6" s="1347"/>
      <c r="E6" s="1347"/>
      <c r="F6" s="1347"/>
      <c r="G6" s="1347"/>
      <c r="H6" s="1348"/>
      <c r="I6" s="1348"/>
      <c r="J6" s="1348"/>
      <c r="K6" s="1348"/>
      <c r="L6" s="1348"/>
      <c r="M6" s="1348"/>
      <c r="N6" s="1348"/>
      <c r="O6" s="1349"/>
      <c r="P6" s="1346"/>
      <c r="Q6" s="1347"/>
      <c r="R6" s="1351"/>
      <c r="S6" s="939"/>
      <c r="T6" s="939"/>
      <c r="U6" s="939"/>
      <c r="V6" s="939"/>
      <c r="W6" s="939"/>
      <c r="X6" s="939"/>
      <c r="Y6" s="939"/>
      <c r="Z6" s="939"/>
      <c r="AA6" s="939"/>
      <c r="AB6" s="939"/>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row>
    <row r="7" spans="1:96">
      <c r="B7" s="291"/>
      <c r="C7" s="292"/>
      <c r="D7" s="292"/>
      <c r="E7" s="292"/>
      <c r="F7" s="292"/>
      <c r="G7" s="292"/>
      <c r="H7" s="293"/>
      <c r="I7" s="293"/>
      <c r="J7" s="293"/>
      <c r="K7" s="293"/>
      <c r="L7" s="293"/>
      <c r="M7" s="293"/>
      <c r="N7" s="293"/>
      <c r="O7" s="294"/>
      <c r="P7" s="291"/>
      <c r="Q7" s="292"/>
      <c r="R7" s="294" t="s">
        <v>209</v>
      </c>
      <c r="S7" s="678"/>
      <c r="T7" s="679"/>
      <c r="U7" s="679"/>
      <c r="V7" s="679"/>
      <c r="W7" s="680" t="s">
        <v>208</v>
      </c>
      <c r="X7" s="678"/>
      <c r="Y7" s="679"/>
      <c r="Z7" s="679"/>
      <c r="AA7" s="679"/>
      <c r="AB7" s="680" t="s">
        <v>207</v>
      </c>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row>
    <row r="8" spans="1:96">
      <c r="B8" s="295" t="s">
        <v>360</v>
      </c>
      <c r="C8" s="296"/>
      <c r="D8" s="296"/>
      <c r="E8" s="296"/>
      <c r="F8" s="296"/>
      <c r="G8" s="296"/>
      <c r="H8" s="296"/>
      <c r="I8" s="296"/>
      <c r="J8" s="296"/>
      <c r="K8" s="296"/>
      <c r="L8" s="296"/>
      <c r="M8" s="296"/>
      <c r="N8" s="296"/>
      <c r="O8" s="297"/>
      <c r="P8" s="1352"/>
      <c r="Q8" s="1353"/>
      <c r="R8" s="1354"/>
      <c r="S8" s="1172"/>
      <c r="T8" s="1172"/>
      <c r="U8" s="1172"/>
      <c r="V8" s="1172"/>
      <c r="W8" s="1172"/>
      <c r="X8" s="1172"/>
      <c r="Y8" s="1172"/>
      <c r="Z8" s="1172"/>
      <c r="AA8" s="1172"/>
      <c r="AB8" s="1172"/>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row>
    <row r="9" spans="1:96">
      <c r="B9" s="298" t="s">
        <v>359</v>
      </c>
      <c r="C9" s="299"/>
      <c r="D9" s="299"/>
      <c r="E9" s="299"/>
      <c r="F9" s="299"/>
      <c r="G9" s="299"/>
      <c r="H9" s="299"/>
      <c r="I9" s="299"/>
      <c r="J9" s="299"/>
      <c r="K9" s="299"/>
      <c r="L9" s="299"/>
      <c r="M9" s="299"/>
      <c r="N9" s="299"/>
      <c r="O9" s="300"/>
      <c r="P9" s="1355"/>
      <c r="Q9" s="1356"/>
      <c r="R9" s="1357"/>
      <c r="S9" s="1181"/>
      <c r="T9" s="1181"/>
      <c r="U9" s="1181"/>
      <c r="V9" s="1181"/>
      <c r="W9" s="1181"/>
      <c r="X9" s="1181"/>
      <c r="Y9" s="1181"/>
      <c r="Z9" s="1181"/>
      <c r="AA9" s="1181"/>
      <c r="AB9" s="1181"/>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row>
    <row r="10" spans="1:96">
      <c r="B10" s="298" t="s">
        <v>358</v>
      </c>
      <c r="C10" s="299"/>
      <c r="D10" s="299"/>
      <c r="E10" s="299"/>
      <c r="F10" s="299"/>
      <c r="G10" s="299"/>
      <c r="H10" s="299"/>
      <c r="I10" s="299"/>
      <c r="J10" s="299"/>
      <c r="K10" s="299"/>
      <c r="L10" s="299"/>
      <c r="M10" s="299"/>
      <c r="N10" s="299"/>
      <c r="O10" s="300"/>
      <c r="P10" s="1355"/>
      <c r="Q10" s="1356"/>
      <c r="R10" s="1357"/>
      <c r="S10" s="1181"/>
      <c r="T10" s="1181"/>
      <c r="U10" s="1181"/>
      <c r="V10" s="1181"/>
      <c r="W10" s="1181"/>
      <c r="X10" s="1181"/>
      <c r="Y10" s="1181"/>
      <c r="Z10" s="1181"/>
      <c r="AA10" s="1181"/>
      <c r="AB10" s="1181"/>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row>
    <row r="11" spans="1:96">
      <c r="B11" s="301" t="s">
        <v>357</v>
      </c>
      <c r="C11" s="302"/>
      <c r="D11" s="302"/>
      <c r="E11" s="302"/>
      <c r="F11" s="302"/>
      <c r="G11" s="302"/>
      <c r="H11" s="302"/>
      <c r="I11" s="302"/>
      <c r="J11" s="302"/>
      <c r="K11" s="302"/>
      <c r="L11" s="302"/>
      <c r="M11" s="302"/>
      <c r="N11" s="302"/>
      <c r="O11" s="303"/>
      <c r="P11" s="1379"/>
      <c r="Q11" s="1380"/>
      <c r="R11" s="1381"/>
      <c r="S11" s="1183"/>
      <c r="T11" s="1183"/>
      <c r="U11" s="1183"/>
      <c r="V11" s="1183"/>
      <c r="W11" s="1183"/>
      <c r="X11" s="1183"/>
      <c r="Y11" s="1183"/>
      <c r="Z11" s="1183"/>
      <c r="AA11" s="1183"/>
      <c r="AB11" s="1183"/>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row>
    <row r="12" spans="1:96">
      <c r="B12" s="1374" t="s">
        <v>348</v>
      </c>
      <c r="C12" s="1375"/>
      <c r="D12" s="1375"/>
      <c r="E12" s="1375"/>
      <c r="F12" s="1375"/>
      <c r="G12" s="1375"/>
      <c r="H12" s="1382"/>
      <c r="I12" s="1382"/>
      <c r="J12" s="1382"/>
      <c r="K12" s="1382"/>
      <c r="L12" s="1382"/>
      <c r="M12" s="1382"/>
      <c r="N12" s="1382"/>
      <c r="O12" s="1383"/>
      <c r="P12" s="1384">
        <f>SUM(P8:R11)</f>
        <v>0</v>
      </c>
      <c r="Q12" s="1385"/>
      <c r="R12" s="1386"/>
      <c r="S12" s="1183">
        <f>SUM(S8:W11)</f>
        <v>0</v>
      </c>
      <c r="T12" s="1183"/>
      <c r="U12" s="1183"/>
      <c r="V12" s="1183"/>
      <c r="W12" s="1183"/>
      <c r="X12" s="1183">
        <f>SUM(X8:AB11)</f>
        <v>0</v>
      </c>
      <c r="Y12" s="1183"/>
      <c r="Z12" s="1183"/>
      <c r="AA12" s="1183"/>
      <c r="AB12" s="1183"/>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row>
    <row r="13" spans="1:96" s="599" customFormat="1">
      <c r="A13" s="567"/>
      <c r="B13" s="681" t="s">
        <v>191</v>
      </c>
      <c r="C13" s="597"/>
      <c r="D13" s="597"/>
      <c r="E13" s="597"/>
      <c r="F13" s="597"/>
      <c r="G13" s="597"/>
      <c r="H13" s="598"/>
      <c r="I13" s="598"/>
      <c r="J13" s="598"/>
      <c r="K13" s="598"/>
      <c r="L13" s="598"/>
      <c r="M13" s="598"/>
      <c r="N13" s="598"/>
      <c r="O13" s="598"/>
      <c r="P13" s="598"/>
      <c r="Q13" s="598"/>
      <c r="R13" s="598"/>
      <c r="S13" s="598"/>
      <c r="T13" s="598"/>
      <c r="U13" s="598"/>
      <c r="V13" s="598"/>
      <c r="W13" s="598"/>
      <c r="X13" s="598"/>
      <c r="Y13" s="598"/>
      <c r="Z13" s="598"/>
      <c r="AA13" s="598"/>
      <c r="AB13" s="598"/>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row>
    <row r="14" spans="1:96" s="599" customFormat="1">
      <c r="A14" s="567"/>
      <c r="B14" s="566" t="s">
        <v>190</v>
      </c>
      <c r="C14" s="563" t="s">
        <v>704</v>
      </c>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row>
    <row r="15" spans="1:96">
      <c r="B15" s="67"/>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row>
    <row r="16" spans="1:96" s="64" customFormat="1">
      <c r="A16" s="290" t="s">
        <v>356</v>
      </c>
    </row>
    <row r="17" spans="2:83" s="64" customFormat="1" ht="13.5" customHeight="1">
      <c r="B17" s="1387" t="s">
        <v>355</v>
      </c>
      <c r="C17" s="1342" t="s">
        <v>251</v>
      </c>
      <c r="D17" s="1343"/>
      <c r="E17" s="1343"/>
      <c r="F17" s="1343"/>
      <c r="G17" s="1343"/>
      <c r="H17" s="1343"/>
      <c r="I17" s="1350"/>
      <c r="J17" s="1342" t="s">
        <v>224</v>
      </c>
      <c r="K17" s="1343"/>
      <c r="L17" s="1343"/>
      <c r="M17" s="1350"/>
      <c r="N17" s="1342" t="s">
        <v>223</v>
      </c>
      <c r="O17" s="1343"/>
      <c r="P17" s="1343"/>
      <c r="Q17" s="1350"/>
      <c r="R17" s="1362" t="s">
        <v>222</v>
      </c>
      <c r="S17" s="1369"/>
      <c r="T17" s="1369"/>
      <c r="U17" s="1370"/>
      <c r="V17" s="1362" t="s">
        <v>626</v>
      </c>
      <c r="W17" s="1369"/>
      <c r="X17" s="1369"/>
      <c r="Y17" s="1370"/>
      <c r="Z17" s="1362" t="s">
        <v>627</v>
      </c>
      <c r="AA17" s="1369"/>
      <c r="AB17" s="1369"/>
      <c r="AC17" s="1370"/>
      <c r="AD17" s="1374" t="s">
        <v>308</v>
      </c>
      <c r="AE17" s="1375"/>
      <c r="AF17" s="1375"/>
      <c r="AG17" s="1375"/>
      <c r="AH17" s="1375"/>
      <c r="AI17" s="1375"/>
      <c r="AJ17" s="1375"/>
      <c r="AK17" s="1375"/>
      <c r="AL17" s="1376"/>
      <c r="AM17" s="1358" t="s">
        <v>628</v>
      </c>
      <c r="AN17" s="1359"/>
      <c r="AO17" s="1359"/>
      <c r="AP17" s="1377"/>
      <c r="AQ17" s="1358" t="s">
        <v>354</v>
      </c>
      <c r="AR17" s="1359"/>
      <c r="AS17" s="1359"/>
      <c r="AT17" s="1377"/>
      <c r="AU17" s="1363" t="s">
        <v>353</v>
      </c>
      <c r="AV17" s="1364"/>
      <c r="AW17" s="1364"/>
      <c r="AX17" s="1365"/>
      <c r="AY17" s="1358" t="s">
        <v>352</v>
      </c>
      <c r="AZ17" s="1359"/>
      <c r="BA17" s="1359"/>
      <c r="BB17" s="1359"/>
      <c r="BC17" s="1362" t="s">
        <v>305</v>
      </c>
      <c r="BD17" s="1343"/>
      <c r="BE17" s="1350"/>
      <c r="BF17" s="1358" t="s">
        <v>304</v>
      </c>
      <c r="BG17" s="1359"/>
      <c r="BH17" s="1359"/>
      <c r="BI17" s="1359"/>
      <c r="BJ17" s="1363" t="s">
        <v>351</v>
      </c>
      <c r="BK17" s="1364"/>
      <c r="BL17" s="1364"/>
      <c r="BM17" s="1365"/>
      <c r="BN17" s="1343" t="s">
        <v>302</v>
      </c>
      <c r="BO17" s="1343"/>
      <c r="BP17" s="1343"/>
      <c r="BQ17" s="1343"/>
      <c r="BR17" s="1343"/>
      <c r="BS17" s="1350"/>
      <c r="BT17" s="1485" t="s">
        <v>727</v>
      </c>
      <c r="BU17" s="1486"/>
      <c r="BV17" s="1486"/>
      <c r="BW17" s="1487"/>
      <c r="BX17" s="1485" t="s">
        <v>691</v>
      </c>
      <c r="BY17" s="1486"/>
      <c r="BZ17" s="1486"/>
      <c r="CA17" s="1487"/>
      <c r="CE17" s="65"/>
    </row>
    <row r="18" spans="2:83" s="64" customFormat="1">
      <c r="B18" s="1388"/>
      <c r="C18" s="1346"/>
      <c r="D18" s="1347"/>
      <c r="E18" s="1347"/>
      <c r="F18" s="1347"/>
      <c r="G18" s="1347"/>
      <c r="H18" s="1347"/>
      <c r="I18" s="1351"/>
      <c r="J18" s="1346"/>
      <c r="K18" s="1347"/>
      <c r="L18" s="1347"/>
      <c r="M18" s="1351"/>
      <c r="N18" s="1346"/>
      <c r="O18" s="1347"/>
      <c r="P18" s="1347"/>
      <c r="Q18" s="1351"/>
      <c r="R18" s="1371"/>
      <c r="S18" s="1372"/>
      <c r="T18" s="1372"/>
      <c r="U18" s="1373"/>
      <c r="V18" s="1371"/>
      <c r="W18" s="1372"/>
      <c r="X18" s="1372"/>
      <c r="Y18" s="1373"/>
      <c r="Z18" s="1371"/>
      <c r="AA18" s="1372"/>
      <c r="AB18" s="1372"/>
      <c r="AC18" s="1373"/>
      <c r="AD18" s="1391" t="s">
        <v>350</v>
      </c>
      <c r="AE18" s="1392"/>
      <c r="AF18" s="1392"/>
      <c r="AG18" s="1391" t="s">
        <v>349</v>
      </c>
      <c r="AH18" s="1392"/>
      <c r="AI18" s="1395"/>
      <c r="AJ18" s="1391" t="s">
        <v>348</v>
      </c>
      <c r="AK18" s="1392"/>
      <c r="AL18" s="1395"/>
      <c r="AM18" s="1360"/>
      <c r="AN18" s="1361"/>
      <c r="AO18" s="1361"/>
      <c r="AP18" s="1378"/>
      <c r="AQ18" s="1360"/>
      <c r="AR18" s="1361"/>
      <c r="AS18" s="1361"/>
      <c r="AT18" s="1378"/>
      <c r="AU18" s="1366"/>
      <c r="AV18" s="1367"/>
      <c r="AW18" s="1367"/>
      <c r="AX18" s="1368"/>
      <c r="AY18" s="1360"/>
      <c r="AZ18" s="1361"/>
      <c r="BA18" s="1361"/>
      <c r="BB18" s="1361"/>
      <c r="BC18" s="1346"/>
      <c r="BD18" s="1347"/>
      <c r="BE18" s="1351"/>
      <c r="BF18" s="1360"/>
      <c r="BG18" s="1361"/>
      <c r="BH18" s="1361"/>
      <c r="BI18" s="1361"/>
      <c r="BJ18" s="1366"/>
      <c r="BK18" s="1367"/>
      <c r="BL18" s="1367"/>
      <c r="BM18" s="1368"/>
      <c r="BN18" s="1389"/>
      <c r="BO18" s="1389"/>
      <c r="BP18" s="1389"/>
      <c r="BQ18" s="1389"/>
      <c r="BR18" s="1389"/>
      <c r="BS18" s="1390"/>
      <c r="BT18" s="1488"/>
      <c r="BU18" s="1489"/>
      <c r="BV18" s="1489"/>
      <c r="BW18" s="1490"/>
      <c r="BX18" s="1488"/>
      <c r="BY18" s="1489"/>
      <c r="BZ18" s="1489"/>
      <c r="CA18" s="1490"/>
      <c r="CE18" s="65"/>
    </row>
    <row r="19" spans="2:83" s="64" customFormat="1" ht="13.5" customHeight="1">
      <c r="B19" s="304"/>
      <c r="C19" s="1346"/>
      <c r="D19" s="1347"/>
      <c r="E19" s="1347"/>
      <c r="F19" s="1347"/>
      <c r="G19" s="1347"/>
      <c r="H19" s="1347"/>
      <c r="I19" s="1351"/>
      <c r="J19" s="1346"/>
      <c r="K19" s="1347"/>
      <c r="L19" s="1347"/>
      <c r="M19" s="1351"/>
      <c r="N19" s="1346"/>
      <c r="O19" s="1347"/>
      <c r="P19" s="1347"/>
      <c r="Q19" s="1351"/>
      <c r="R19" s="1371"/>
      <c r="S19" s="1372"/>
      <c r="T19" s="1372"/>
      <c r="U19" s="1373"/>
      <c r="V19" s="1371"/>
      <c r="W19" s="1372"/>
      <c r="X19" s="1372"/>
      <c r="Y19" s="1373"/>
      <c r="Z19" s="1371"/>
      <c r="AA19" s="1372"/>
      <c r="AB19" s="1372"/>
      <c r="AC19" s="1373"/>
      <c r="AD19" s="1393"/>
      <c r="AE19" s="1394"/>
      <c r="AF19" s="1394"/>
      <c r="AG19" s="1393"/>
      <c r="AH19" s="1394"/>
      <c r="AI19" s="1396"/>
      <c r="AJ19" s="1393"/>
      <c r="AK19" s="1394"/>
      <c r="AL19" s="1396"/>
      <c r="AM19" s="1360"/>
      <c r="AN19" s="1361"/>
      <c r="AO19" s="1361"/>
      <c r="AP19" s="1378"/>
      <c r="AQ19" s="1360"/>
      <c r="AR19" s="1361"/>
      <c r="AS19" s="1361"/>
      <c r="AT19" s="1378"/>
      <c r="AU19" s="1366"/>
      <c r="AV19" s="1367"/>
      <c r="AW19" s="1367"/>
      <c r="AX19" s="1368"/>
      <c r="AY19" s="1360"/>
      <c r="AZ19" s="1361"/>
      <c r="BA19" s="1361"/>
      <c r="BB19" s="1361"/>
      <c r="BC19" s="1346"/>
      <c r="BD19" s="1347"/>
      <c r="BE19" s="1351"/>
      <c r="BF19" s="1360"/>
      <c r="BG19" s="1361"/>
      <c r="BH19" s="1361"/>
      <c r="BI19" s="1361"/>
      <c r="BJ19" s="1366"/>
      <c r="BK19" s="1367"/>
      <c r="BL19" s="1367"/>
      <c r="BM19" s="1368"/>
      <c r="BN19" s="1397" t="s">
        <v>301</v>
      </c>
      <c r="BO19" s="1398"/>
      <c r="BP19" s="1398"/>
      <c r="BQ19" s="1398" t="s">
        <v>300</v>
      </c>
      <c r="BR19" s="1398"/>
      <c r="BS19" s="1398"/>
      <c r="BT19" s="1488"/>
      <c r="BU19" s="1489"/>
      <c r="BV19" s="1489"/>
      <c r="BW19" s="1490"/>
      <c r="BX19" s="1488"/>
      <c r="BY19" s="1489"/>
      <c r="BZ19" s="1489"/>
      <c r="CA19" s="1490"/>
    </row>
    <row r="20" spans="2:83" s="64" customFormat="1">
      <c r="B20" s="305"/>
      <c r="C20" s="291"/>
      <c r="D20" s="292"/>
      <c r="E20" s="292"/>
      <c r="F20" s="292"/>
      <c r="G20" s="306"/>
      <c r="H20" s="307"/>
      <c r="I20" s="308" t="s">
        <v>347</v>
      </c>
      <c r="J20" s="309"/>
      <c r="K20" s="307"/>
      <c r="L20" s="307"/>
      <c r="M20" s="308" t="s">
        <v>346</v>
      </c>
      <c r="N20" s="309"/>
      <c r="O20" s="307"/>
      <c r="P20" s="307"/>
      <c r="Q20" s="308" t="s">
        <v>345</v>
      </c>
      <c r="R20" s="310"/>
      <c r="S20" s="311"/>
      <c r="T20" s="311"/>
      <c r="U20" s="312" t="s">
        <v>344</v>
      </c>
      <c r="V20" s="310"/>
      <c r="W20" s="311"/>
      <c r="X20" s="311"/>
      <c r="Y20" s="312" t="s">
        <v>343</v>
      </c>
      <c r="Z20" s="310"/>
      <c r="AA20" s="311"/>
      <c r="AB20" s="311"/>
      <c r="AC20" s="312" t="s">
        <v>342</v>
      </c>
      <c r="AD20" s="313"/>
      <c r="AE20" s="314"/>
      <c r="AF20" s="315" t="s">
        <v>203</v>
      </c>
      <c r="AG20" s="313"/>
      <c r="AH20" s="314"/>
      <c r="AI20" s="315" t="s">
        <v>202</v>
      </c>
      <c r="AJ20" s="313"/>
      <c r="AK20" s="314"/>
      <c r="AL20" s="315" t="s">
        <v>201</v>
      </c>
      <c r="AM20" s="316"/>
      <c r="AN20" s="317"/>
      <c r="AO20" s="317"/>
      <c r="AP20" s="318" t="s">
        <v>200</v>
      </c>
      <c r="AQ20" s="316"/>
      <c r="AR20" s="317"/>
      <c r="AS20" s="317"/>
      <c r="AT20" s="318" t="s">
        <v>199</v>
      </c>
      <c r="AU20" s="316"/>
      <c r="AV20" s="317"/>
      <c r="AW20" s="317"/>
      <c r="AX20" s="318" t="s">
        <v>198</v>
      </c>
      <c r="AY20" s="316"/>
      <c r="AZ20" s="317"/>
      <c r="BA20" s="317"/>
      <c r="BB20" s="317" t="s">
        <v>197</v>
      </c>
      <c r="BC20" s="319"/>
      <c r="BD20" s="320"/>
      <c r="BE20" s="318" t="s">
        <v>196</v>
      </c>
      <c r="BF20" s="316"/>
      <c r="BG20" s="317"/>
      <c r="BH20" s="317"/>
      <c r="BI20" s="317" t="s">
        <v>195</v>
      </c>
      <c r="BJ20" s="316"/>
      <c r="BK20" s="317"/>
      <c r="BL20" s="317"/>
      <c r="BM20" s="318" t="s">
        <v>194</v>
      </c>
      <c r="BN20" s="314"/>
      <c r="BO20" s="314"/>
      <c r="BP20" s="321" t="s">
        <v>193</v>
      </c>
      <c r="BQ20" s="313"/>
      <c r="BR20" s="314"/>
      <c r="BS20" s="315" t="s">
        <v>244</v>
      </c>
      <c r="BT20" s="686"/>
      <c r="BU20" s="687"/>
      <c r="BV20" s="687"/>
      <c r="BW20" s="688" t="s">
        <v>243</v>
      </c>
      <c r="BX20" s="686"/>
      <c r="BY20" s="687"/>
      <c r="BZ20" s="687"/>
      <c r="CA20" s="688" t="s">
        <v>697</v>
      </c>
    </row>
    <row r="21" spans="2:83" s="64" customFormat="1">
      <c r="B21" s="322">
        <v>1</v>
      </c>
      <c r="C21" s="1352"/>
      <c r="D21" s="1412"/>
      <c r="E21" s="1412"/>
      <c r="F21" s="1412"/>
      <c r="G21" s="1412"/>
      <c r="H21" s="1412"/>
      <c r="I21" s="1413"/>
      <c r="J21" s="1414"/>
      <c r="K21" s="1415"/>
      <c r="L21" s="1415"/>
      <c r="M21" s="1416"/>
      <c r="N21" s="1414"/>
      <c r="O21" s="1415"/>
      <c r="P21" s="1415"/>
      <c r="Q21" s="1416"/>
      <c r="R21" s="1417"/>
      <c r="S21" s="1417"/>
      <c r="T21" s="1417"/>
      <c r="U21" s="1417"/>
      <c r="V21" s="1417"/>
      <c r="W21" s="1417"/>
      <c r="X21" s="1417"/>
      <c r="Y21" s="1417"/>
      <c r="Z21" s="1417"/>
      <c r="AA21" s="1417"/>
      <c r="AB21" s="1417"/>
      <c r="AC21" s="1417"/>
      <c r="AD21" s="1399"/>
      <c r="AE21" s="1400"/>
      <c r="AF21" s="1401"/>
      <c r="AG21" s="1399"/>
      <c r="AH21" s="1400"/>
      <c r="AI21" s="1401"/>
      <c r="AJ21" s="1399"/>
      <c r="AK21" s="1400"/>
      <c r="AL21" s="1401"/>
      <c r="AM21" s="1399"/>
      <c r="AN21" s="1400"/>
      <c r="AO21" s="1400"/>
      <c r="AP21" s="1401"/>
      <c r="AQ21" s="1399"/>
      <c r="AR21" s="1400"/>
      <c r="AS21" s="1400"/>
      <c r="AT21" s="1401"/>
      <c r="AU21" s="1399"/>
      <c r="AV21" s="1400"/>
      <c r="AW21" s="1400"/>
      <c r="AX21" s="1401"/>
      <c r="AY21" s="1399"/>
      <c r="AZ21" s="1400"/>
      <c r="BA21" s="1400"/>
      <c r="BB21" s="1400"/>
      <c r="BC21" s="1408"/>
      <c r="BD21" s="1409"/>
      <c r="BE21" s="1410"/>
      <c r="BF21" s="1411"/>
      <c r="BG21" s="1411"/>
      <c r="BH21" s="1411"/>
      <c r="BI21" s="1411"/>
      <c r="BJ21" s="1399"/>
      <c r="BK21" s="1400"/>
      <c r="BL21" s="1400"/>
      <c r="BM21" s="1401"/>
      <c r="BN21" s="1400"/>
      <c r="BO21" s="1400"/>
      <c r="BP21" s="1401"/>
      <c r="BQ21" s="1399"/>
      <c r="BR21" s="1400"/>
      <c r="BS21" s="1401"/>
      <c r="BT21" s="1491"/>
      <c r="BU21" s="1492"/>
      <c r="BV21" s="1492"/>
      <c r="BW21" s="1493"/>
      <c r="BX21" s="1491"/>
      <c r="BY21" s="1492"/>
      <c r="BZ21" s="1492"/>
      <c r="CA21" s="1493"/>
    </row>
    <row r="22" spans="2:83" s="64" customFormat="1">
      <c r="B22" s="323">
        <v>2</v>
      </c>
      <c r="C22" s="1355"/>
      <c r="D22" s="1402"/>
      <c r="E22" s="1402"/>
      <c r="F22" s="1402"/>
      <c r="G22" s="1402"/>
      <c r="H22" s="1402"/>
      <c r="I22" s="1403"/>
      <c r="J22" s="1404"/>
      <c r="K22" s="1405"/>
      <c r="L22" s="1405"/>
      <c r="M22" s="1406"/>
      <c r="N22" s="1404"/>
      <c r="O22" s="1405"/>
      <c r="P22" s="1405"/>
      <c r="Q22" s="1406"/>
      <c r="R22" s="1407"/>
      <c r="S22" s="1407"/>
      <c r="T22" s="1407"/>
      <c r="U22" s="1407"/>
      <c r="V22" s="1407"/>
      <c r="W22" s="1407"/>
      <c r="X22" s="1407"/>
      <c r="Y22" s="1407"/>
      <c r="Z22" s="1407"/>
      <c r="AA22" s="1407"/>
      <c r="AB22" s="1407"/>
      <c r="AC22" s="1407"/>
      <c r="AD22" s="1418"/>
      <c r="AE22" s="1419"/>
      <c r="AF22" s="1423"/>
      <c r="AG22" s="1418"/>
      <c r="AH22" s="1419"/>
      <c r="AI22" s="1423"/>
      <c r="AJ22" s="1418"/>
      <c r="AK22" s="1419"/>
      <c r="AL22" s="1423"/>
      <c r="AM22" s="1418"/>
      <c r="AN22" s="1419"/>
      <c r="AO22" s="1419"/>
      <c r="AP22" s="1423"/>
      <c r="AQ22" s="1418"/>
      <c r="AR22" s="1419"/>
      <c r="AS22" s="1419"/>
      <c r="AT22" s="1423"/>
      <c r="AU22" s="1418"/>
      <c r="AV22" s="1419"/>
      <c r="AW22" s="1419"/>
      <c r="AX22" s="1423"/>
      <c r="AY22" s="1418"/>
      <c r="AZ22" s="1419"/>
      <c r="BA22" s="1419"/>
      <c r="BB22" s="1419"/>
      <c r="BC22" s="1420"/>
      <c r="BD22" s="1421"/>
      <c r="BE22" s="1422"/>
      <c r="BF22" s="1419"/>
      <c r="BG22" s="1419"/>
      <c r="BH22" s="1419"/>
      <c r="BI22" s="1419"/>
      <c r="BJ22" s="1418"/>
      <c r="BK22" s="1419"/>
      <c r="BL22" s="1419"/>
      <c r="BM22" s="1423"/>
      <c r="BN22" s="1419"/>
      <c r="BO22" s="1419"/>
      <c r="BP22" s="1423"/>
      <c r="BQ22" s="1418"/>
      <c r="BR22" s="1419"/>
      <c r="BS22" s="1423"/>
      <c r="BT22" s="1494"/>
      <c r="BU22" s="1495"/>
      <c r="BV22" s="1495"/>
      <c r="BW22" s="1496"/>
      <c r="BX22" s="1494"/>
      <c r="BY22" s="1495"/>
      <c r="BZ22" s="1495"/>
      <c r="CA22" s="1496"/>
    </row>
    <row r="23" spans="2:83" s="64" customFormat="1">
      <c r="B23" s="323">
        <v>3</v>
      </c>
      <c r="C23" s="1355"/>
      <c r="D23" s="1402"/>
      <c r="E23" s="1402"/>
      <c r="F23" s="1402"/>
      <c r="G23" s="1402"/>
      <c r="H23" s="1402"/>
      <c r="I23" s="1403"/>
      <c r="J23" s="1404"/>
      <c r="K23" s="1405"/>
      <c r="L23" s="1405"/>
      <c r="M23" s="1406"/>
      <c r="N23" s="1404"/>
      <c r="O23" s="1405"/>
      <c r="P23" s="1405"/>
      <c r="Q23" s="1406"/>
      <c r="R23" s="1407"/>
      <c r="S23" s="1407"/>
      <c r="T23" s="1407"/>
      <c r="U23" s="1407"/>
      <c r="V23" s="1407"/>
      <c r="W23" s="1407"/>
      <c r="X23" s="1407"/>
      <c r="Y23" s="1407"/>
      <c r="Z23" s="1407"/>
      <c r="AA23" s="1407"/>
      <c r="AB23" s="1407"/>
      <c r="AC23" s="1407"/>
      <c r="AD23" s="1418"/>
      <c r="AE23" s="1419"/>
      <c r="AF23" s="1423"/>
      <c r="AG23" s="1418"/>
      <c r="AH23" s="1419"/>
      <c r="AI23" s="1423"/>
      <c r="AJ23" s="1418"/>
      <c r="AK23" s="1419"/>
      <c r="AL23" s="1423"/>
      <c r="AM23" s="1418"/>
      <c r="AN23" s="1419"/>
      <c r="AO23" s="1419"/>
      <c r="AP23" s="1423"/>
      <c r="AQ23" s="1418"/>
      <c r="AR23" s="1419"/>
      <c r="AS23" s="1419"/>
      <c r="AT23" s="1423"/>
      <c r="AU23" s="1418"/>
      <c r="AV23" s="1419"/>
      <c r="AW23" s="1419"/>
      <c r="AX23" s="1423"/>
      <c r="AY23" s="1418"/>
      <c r="AZ23" s="1419"/>
      <c r="BA23" s="1419"/>
      <c r="BB23" s="1419"/>
      <c r="BC23" s="1420"/>
      <c r="BD23" s="1421"/>
      <c r="BE23" s="1422"/>
      <c r="BF23" s="1419"/>
      <c r="BG23" s="1419"/>
      <c r="BH23" s="1419"/>
      <c r="BI23" s="1419"/>
      <c r="BJ23" s="1418"/>
      <c r="BK23" s="1419"/>
      <c r="BL23" s="1419"/>
      <c r="BM23" s="1423"/>
      <c r="BN23" s="1419"/>
      <c r="BO23" s="1419"/>
      <c r="BP23" s="1423"/>
      <c r="BQ23" s="1418"/>
      <c r="BR23" s="1419"/>
      <c r="BS23" s="1423"/>
      <c r="BT23" s="1494"/>
      <c r="BU23" s="1495"/>
      <c r="BV23" s="1495"/>
      <c r="BW23" s="1496"/>
      <c r="BX23" s="1494"/>
      <c r="BY23" s="1495"/>
      <c r="BZ23" s="1495"/>
      <c r="CA23" s="1496"/>
    </row>
    <row r="24" spans="2:83" s="64" customFormat="1">
      <c r="B24" s="323">
        <v>4</v>
      </c>
      <c r="C24" s="1355"/>
      <c r="D24" s="1402"/>
      <c r="E24" s="1402"/>
      <c r="F24" s="1402"/>
      <c r="G24" s="1402"/>
      <c r="H24" s="1402"/>
      <c r="I24" s="1403"/>
      <c r="J24" s="1404"/>
      <c r="K24" s="1405"/>
      <c r="L24" s="1405"/>
      <c r="M24" s="1406"/>
      <c r="N24" s="1404"/>
      <c r="O24" s="1405"/>
      <c r="P24" s="1405"/>
      <c r="Q24" s="1406"/>
      <c r="R24" s="1407"/>
      <c r="S24" s="1407"/>
      <c r="T24" s="1407"/>
      <c r="U24" s="1407"/>
      <c r="V24" s="1407"/>
      <c r="W24" s="1407"/>
      <c r="X24" s="1407"/>
      <c r="Y24" s="1407"/>
      <c r="Z24" s="1407"/>
      <c r="AA24" s="1407"/>
      <c r="AB24" s="1407"/>
      <c r="AC24" s="1407"/>
      <c r="AD24" s="1418"/>
      <c r="AE24" s="1419"/>
      <c r="AF24" s="1423"/>
      <c r="AG24" s="1418"/>
      <c r="AH24" s="1419"/>
      <c r="AI24" s="1423"/>
      <c r="AJ24" s="1418"/>
      <c r="AK24" s="1419"/>
      <c r="AL24" s="1423"/>
      <c r="AM24" s="1418"/>
      <c r="AN24" s="1419"/>
      <c r="AO24" s="1419"/>
      <c r="AP24" s="1423"/>
      <c r="AQ24" s="1418"/>
      <c r="AR24" s="1419"/>
      <c r="AS24" s="1419"/>
      <c r="AT24" s="1423"/>
      <c r="AU24" s="1418"/>
      <c r="AV24" s="1419"/>
      <c r="AW24" s="1419"/>
      <c r="AX24" s="1423"/>
      <c r="AY24" s="1418"/>
      <c r="AZ24" s="1419"/>
      <c r="BA24" s="1419"/>
      <c r="BB24" s="1419"/>
      <c r="BC24" s="1420"/>
      <c r="BD24" s="1421"/>
      <c r="BE24" s="1422"/>
      <c r="BF24" s="1419"/>
      <c r="BG24" s="1419"/>
      <c r="BH24" s="1419"/>
      <c r="BI24" s="1419"/>
      <c r="BJ24" s="1418"/>
      <c r="BK24" s="1419"/>
      <c r="BL24" s="1419"/>
      <c r="BM24" s="1423"/>
      <c r="BN24" s="1419"/>
      <c r="BO24" s="1419"/>
      <c r="BP24" s="1423"/>
      <c r="BQ24" s="1418"/>
      <c r="BR24" s="1419"/>
      <c r="BS24" s="1423"/>
      <c r="BT24" s="1494"/>
      <c r="BU24" s="1495"/>
      <c r="BV24" s="1495"/>
      <c r="BW24" s="1496"/>
      <c r="BX24" s="1494"/>
      <c r="BY24" s="1495"/>
      <c r="BZ24" s="1495"/>
      <c r="CA24" s="1496"/>
    </row>
    <row r="25" spans="2:83" s="64" customFormat="1">
      <c r="B25" s="324">
        <v>5</v>
      </c>
      <c r="C25" s="1379"/>
      <c r="D25" s="1431"/>
      <c r="E25" s="1431"/>
      <c r="F25" s="1431"/>
      <c r="G25" s="1431"/>
      <c r="H25" s="1431"/>
      <c r="I25" s="1432"/>
      <c r="J25" s="1433"/>
      <c r="K25" s="1434"/>
      <c r="L25" s="1434"/>
      <c r="M25" s="1435"/>
      <c r="N25" s="1433"/>
      <c r="O25" s="1434"/>
      <c r="P25" s="1434"/>
      <c r="Q25" s="1435"/>
      <c r="R25" s="1436"/>
      <c r="S25" s="1436"/>
      <c r="T25" s="1436"/>
      <c r="U25" s="1436"/>
      <c r="V25" s="1436"/>
      <c r="W25" s="1436"/>
      <c r="X25" s="1436"/>
      <c r="Y25" s="1436"/>
      <c r="Z25" s="1436"/>
      <c r="AA25" s="1436"/>
      <c r="AB25" s="1436"/>
      <c r="AC25" s="1436"/>
      <c r="AD25" s="1424"/>
      <c r="AE25" s="1425"/>
      <c r="AF25" s="1426"/>
      <c r="AG25" s="1424"/>
      <c r="AH25" s="1425"/>
      <c r="AI25" s="1426"/>
      <c r="AJ25" s="1424"/>
      <c r="AK25" s="1425"/>
      <c r="AL25" s="1426"/>
      <c r="AM25" s="1424"/>
      <c r="AN25" s="1425"/>
      <c r="AO25" s="1425"/>
      <c r="AP25" s="1426"/>
      <c r="AQ25" s="1424"/>
      <c r="AR25" s="1425"/>
      <c r="AS25" s="1425"/>
      <c r="AT25" s="1426"/>
      <c r="AU25" s="1424"/>
      <c r="AV25" s="1425"/>
      <c r="AW25" s="1425"/>
      <c r="AX25" s="1426"/>
      <c r="AY25" s="1424"/>
      <c r="AZ25" s="1425"/>
      <c r="BA25" s="1425"/>
      <c r="BB25" s="1425"/>
      <c r="BC25" s="1428"/>
      <c r="BD25" s="1429"/>
      <c r="BE25" s="1430"/>
      <c r="BF25" s="1411"/>
      <c r="BG25" s="1411"/>
      <c r="BH25" s="1411"/>
      <c r="BI25" s="1411"/>
      <c r="BJ25" s="1424"/>
      <c r="BK25" s="1425"/>
      <c r="BL25" s="1425"/>
      <c r="BM25" s="1426"/>
      <c r="BN25" s="1425"/>
      <c r="BO25" s="1425"/>
      <c r="BP25" s="1426"/>
      <c r="BQ25" s="1424"/>
      <c r="BR25" s="1425"/>
      <c r="BS25" s="1426"/>
      <c r="BT25" s="1497"/>
      <c r="BU25" s="1498"/>
      <c r="BV25" s="1498"/>
      <c r="BW25" s="1499"/>
      <c r="BX25" s="1497"/>
      <c r="BY25" s="1498"/>
      <c r="BZ25" s="1498"/>
      <c r="CA25" s="1499"/>
    </row>
    <row r="26" spans="2:83" s="64" customFormat="1">
      <c r="B26" s="325" t="s">
        <v>192</v>
      </c>
      <c r="C26" s="1384"/>
      <c r="D26" s="1382"/>
      <c r="E26" s="1382"/>
      <c r="F26" s="1382"/>
      <c r="G26" s="1382"/>
      <c r="H26" s="1382"/>
      <c r="I26" s="1383"/>
      <c r="J26" s="1437"/>
      <c r="K26" s="1438"/>
      <c r="L26" s="1438"/>
      <c r="M26" s="1457"/>
      <c r="N26" s="1437"/>
      <c r="O26" s="1438"/>
      <c r="P26" s="1438"/>
      <c r="Q26" s="1457"/>
      <c r="R26" s="1427"/>
      <c r="S26" s="1427"/>
      <c r="T26" s="1427"/>
      <c r="U26" s="1427"/>
      <c r="V26" s="1427"/>
      <c r="W26" s="1427"/>
      <c r="X26" s="1427"/>
      <c r="Y26" s="1427"/>
      <c r="Z26" s="1427"/>
      <c r="AA26" s="1427"/>
      <c r="AB26" s="1427"/>
      <c r="AC26" s="1427"/>
      <c r="AD26" s="1437"/>
      <c r="AE26" s="1438"/>
      <c r="AF26" s="1457"/>
      <c r="AG26" s="1437"/>
      <c r="AH26" s="1438"/>
      <c r="AI26" s="1457"/>
      <c r="AJ26" s="1437"/>
      <c r="AK26" s="1438"/>
      <c r="AL26" s="1457"/>
      <c r="AM26" s="1437"/>
      <c r="AN26" s="1438"/>
      <c r="AO26" s="1438"/>
      <c r="AP26" s="1457"/>
      <c r="AQ26" s="1384"/>
      <c r="AR26" s="1385"/>
      <c r="AS26" s="1385"/>
      <c r="AT26" s="1386"/>
      <c r="AU26" s="1437"/>
      <c r="AV26" s="1438"/>
      <c r="AW26" s="1438"/>
      <c r="AX26" s="1457"/>
      <c r="AY26" s="1437"/>
      <c r="AZ26" s="1438"/>
      <c r="BA26" s="1438"/>
      <c r="BB26" s="1438"/>
      <c r="BC26" s="1439"/>
      <c r="BD26" s="1440"/>
      <c r="BE26" s="1441"/>
      <c r="BF26" s="1438"/>
      <c r="BG26" s="1438"/>
      <c r="BH26" s="1438"/>
      <c r="BI26" s="1438"/>
      <c r="BJ26" s="1437"/>
      <c r="BK26" s="1438"/>
      <c r="BL26" s="1438"/>
      <c r="BM26" s="1457"/>
      <c r="BN26" s="1438"/>
      <c r="BO26" s="1438"/>
      <c r="BP26" s="1457"/>
      <c r="BQ26" s="1437"/>
      <c r="BR26" s="1438"/>
      <c r="BS26" s="1457"/>
      <c r="BT26" s="1500"/>
      <c r="BU26" s="1501"/>
      <c r="BV26" s="1501"/>
      <c r="BW26" s="1502"/>
      <c r="BX26" s="1500"/>
      <c r="BY26" s="1501"/>
      <c r="BZ26" s="1501"/>
      <c r="CA26" s="1502"/>
    </row>
    <row r="27" spans="2:83" s="64" customFormat="1">
      <c r="B27" s="326" t="s">
        <v>191</v>
      </c>
      <c r="C27" s="327"/>
      <c r="D27" s="327"/>
      <c r="E27" s="327"/>
      <c r="F27" s="327"/>
      <c r="G27" s="327"/>
      <c r="H27" s="327"/>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row>
    <row r="28" spans="2:83" s="64" customFormat="1">
      <c r="B28" s="67" t="s">
        <v>314</v>
      </c>
      <c r="C28" s="329" t="s">
        <v>341</v>
      </c>
    </row>
    <row r="29" spans="2:83">
      <c r="B29" s="67"/>
      <c r="C29" s="1462" t="s">
        <v>312</v>
      </c>
      <c r="D29" s="1462"/>
      <c r="E29" s="1462"/>
      <c r="F29" s="1462"/>
      <c r="G29" s="1462"/>
      <c r="H29" s="1462"/>
      <c r="I29" s="1462"/>
      <c r="J29" s="1462"/>
      <c r="K29" s="1462"/>
      <c r="L29" s="1462"/>
      <c r="M29" s="1462"/>
      <c r="N29" s="1462"/>
      <c r="O29" s="1462"/>
      <c r="P29" s="1462"/>
      <c r="Q29" s="1462"/>
      <c r="R29" s="1462"/>
      <c r="S29" s="1462"/>
      <c r="T29" s="1462"/>
      <c r="U29" s="1462"/>
      <c r="V29" s="1462"/>
      <c r="W29" s="1462"/>
      <c r="X29" s="1462"/>
      <c r="Y29" s="1462"/>
      <c r="Z29" s="1462"/>
      <c r="AA29" s="1462"/>
      <c r="AB29" s="1462"/>
      <c r="AC29" s="1462"/>
      <c r="AD29" s="1462"/>
      <c r="AE29" s="1462"/>
      <c r="AF29" s="1462"/>
      <c r="AG29" s="1462"/>
      <c r="AH29" s="1462"/>
      <c r="AI29" s="1462"/>
      <c r="AJ29" s="1462"/>
      <c r="AK29" s="1462"/>
      <c r="AL29" s="1462"/>
      <c r="AM29" s="1462"/>
      <c r="AN29" s="1462"/>
      <c r="AO29" s="1462"/>
      <c r="AP29" s="1462"/>
      <c r="AQ29" s="1462"/>
      <c r="AR29" s="1462"/>
      <c r="AS29" s="1462"/>
      <c r="AT29" s="1462"/>
      <c r="AU29" s="1462"/>
      <c r="AV29" s="1462"/>
      <c r="AW29" s="1462"/>
      <c r="AX29" s="1462"/>
      <c r="AY29" s="1462"/>
      <c r="AZ29" s="1462"/>
      <c r="BA29" s="1462"/>
      <c r="BB29" s="1462"/>
      <c r="BC29" s="1462"/>
      <c r="BD29" s="1462"/>
      <c r="BE29" s="1462"/>
      <c r="BF29" s="1462"/>
      <c r="BG29" s="64"/>
      <c r="BH29" s="64"/>
      <c r="BI29" s="64"/>
      <c r="BJ29" s="64"/>
      <c r="BK29" s="64"/>
      <c r="BL29" s="64"/>
      <c r="BM29" s="64"/>
      <c r="BN29" s="64"/>
      <c r="BO29" s="64"/>
      <c r="BP29" s="64"/>
      <c r="BQ29" s="64"/>
      <c r="BR29" s="64"/>
      <c r="BS29" s="64"/>
      <c r="BT29" s="64"/>
      <c r="BU29" s="64"/>
      <c r="BV29" s="64"/>
      <c r="BW29" s="64"/>
      <c r="BX29" s="64"/>
      <c r="BY29" s="64"/>
      <c r="BZ29" s="64"/>
      <c r="CA29" s="64"/>
    </row>
    <row r="30" spans="2:83" s="64" customFormat="1">
      <c r="B30" s="67" t="s">
        <v>340</v>
      </c>
      <c r="C30" s="329" t="s">
        <v>298</v>
      </c>
    </row>
    <row r="31" spans="2:83" s="64" customFormat="1">
      <c r="B31" s="67" t="s">
        <v>339</v>
      </c>
      <c r="C31" s="64" t="s">
        <v>185</v>
      </c>
    </row>
    <row r="32" spans="2:83" s="64" customFormat="1">
      <c r="B32" s="67" t="s">
        <v>297</v>
      </c>
      <c r="C32" s="329" t="s">
        <v>338</v>
      </c>
    </row>
    <row r="33" spans="1:83" s="64" customFormat="1">
      <c r="B33" s="67" t="s">
        <v>264</v>
      </c>
      <c r="C33" s="329" t="s">
        <v>337</v>
      </c>
    </row>
    <row r="34" spans="1:83" s="64" customFormat="1">
      <c r="B34" s="67" t="s">
        <v>262</v>
      </c>
      <c r="C34" s="64" t="s">
        <v>336</v>
      </c>
    </row>
    <row r="35" spans="1:83" s="64" customFormat="1">
      <c r="B35" s="67" t="s">
        <v>179</v>
      </c>
      <c r="C35" s="329" t="s">
        <v>335</v>
      </c>
    </row>
    <row r="36" spans="1:83" s="64" customFormat="1">
      <c r="A36" s="65"/>
      <c r="B36" s="67" t="s">
        <v>235</v>
      </c>
      <c r="C36" s="68" t="s">
        <v>334</v>
      </c>
    </row>
    <row r="37" spans="1:83" s="64" customFormat="1">
      <c r="A37" s="65"/>
      <c r="B37" s="67" t="s">
        <v>257</v>
      </c>
      <c r="C37" s="330" t="s">
        <v>517</v>
      </c>
    </row>
    <row r="38" spans="1:83" s="64" customFormat="1">
      <c r="A38" s="65"/>
      <c r="B38" s="67" t="s">
        <v>333</v>
      </c>
      <c r="C38" s="64" t="s">
        <v>518</v>
      </c>
    </row>
    <row r="39" spans="1:83">
      <c r="A39" s="331"/>
      <c r="B39" s="67" t="s">
        <v>332</v>
      </c>
      <c r="C39" s="64" t="s">
        <v>519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row>
    <row r="40" spans="1:83">
      <c r="A40" s="331"/>
      <c r="B40" s="67" t="s">
        <v>288</v>
      </c>
      <c r="C40" s="68" t="s">
        <v>520</v>
      </c>
      <c r="D40" s="65"/>
      <c r="E40" s="65"/>
      <c r="F40" s="65"/>
      <c r="G40" s="65"/>
      <c r="H40" s="65"/>
      <c r="I40" s="65"/>
      <c r="J40" s="65"/>
      <c r="K40" s="65"/>
      <c r="L40" s="65"/>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row>
    <row r="41" spans="1:83">
      <c r="A41" s="331"/>
      <c r="B41" s="326" t="s">
        <v>331</v>
      </c>
      <c r="C41" s="68" t="s">
        <v>521</v>
      </c>
      <c r="D41" s="65"/>
      <c r="E41" s="65"/>
      <c r="F41" s="65"/>
      <c r="G41" s="65"/>
      <c r="H41" s="65"/>
      <c r="I41" s="65"/>
      <c r="J41" s="65"/>
      <c r="K41" s="65"/>
      <c r="L41" s="65"/>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5"/>
      <c r="AW41" s="65"/>
      <c r="AX41" s="65"/>
      <c r="AY41" s="65"/>
      <c r="AZ41" s="65"/>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row>
    <row r="42" spans="1:83" s="64" customFormat="1">
      <c r="A42" s="65"/>
      <c r="B42" s="326" t="s">
        <v>330</v>
      </c>
      <c r="C42" s="68" t="s">
        <v>329</v>
      </c>
      <c r="D42" s="65"/>
      <c r="E42" s="65"/>
      <c r="F42" s="65"/>
      <c r="G42" s="65"/>
      <c r="H42" s="65"/>
      <c r="I42" s="65"/>
      <c r="J42" s="65"/>
      <c r="K42" s="65"/>
      <c r="L42" s="65"/>
      <c r="AV42" s="65"/>
      <c r="AW42" s="65"/>
      <c r="AX42" s="65"/>
      <c r="AY42" s="65"/>
      <c r="AZ42" s="65"/>
      <c r="BA42" s="65"/>
      <c r="BB42" s="65"/>
    </row>
    <row r="43" spans="1:83" s="64" customFormat="1">
      <c r="A43" s="65"/>
      <c r="B43" s="326"/>
      <c r="C43" s="68"/>
      <c r="D43" s="65" t="s">
        <v>328</v>
      </c>
      <c r="E43" s="65"/>
      <c r="F43" s="65"/>
      <c r="G43" s="65"/>
      <c r="H43" s="65"/>
      <c r="I43" s="65"/>
      <c r="J43" s="65"/>
      <c r="K43" s="65"/>
      <c r="L43" s="65"/>
      <c r="AV43" s="65"/>
      <c r="AW43" s="65"/>
      <c r="AX43" s="65"/>
      <c r="AY43" s="65"/>
      <c r="AZ43" s="65"/>
      <c r="BA43" s="65"/>
      <c r="BB43" s="65"/>
    </row>
    <row r="44" spans="1:83" s="64" customFormat="1">
      <c r="A44" s="65"/>
      <c r="B44" s="326"/>
      <c r="C44" s="68"/>
      <c r="D44" s="64" t="s">
        <v>283</v>
      </c>
      <c r="BB44" s="65"/>
    </row>
    <row r="45" spans="1:83" s="64" customFormat="1">
      <c r="B45" s="499"/>
      <c r="C45" s="68"/>
      <c r="D45" s="64" t="s">
        <v>282</v>
      </c>
    </row>
    <row r="46" spans="1:83" s="64" customFormat="1">
      <c r="A46" s="1504" t="s">
        <v>880</v>
      </c>
      <c r="B46" s="1504"/>
      <c r="C46" s="1504"/>
      <c r="D46" s="1504"/>
      <c r="E46" s="1504"/>
      <c r="F46" s="1504"/>
      <c r="G46" s="1504"/>
      <c r="H46" s="1504"/>
      <c r="I46" s="1504"/>
      <c r="J46" s="1504"/>
      <c r="K46" s="1504"/>
      <c r="L46" s="1504"/>
      <c r="M46" s="1504"/>
      <c r="N46" s="1504"/>
      <c r="O46" s="1504"/>
      <c r="P46" s="1504"/>
      <c r="Q46" s="1504"/>
      <c r="R46" s="1504"/>
      <c r="S46" s="1504"/>
      <c r="T46" s="1504"/>
      <c r="U46" s="1504"/>
      <c r="V46" s="1504"/>
      <c r="W46" s="1504"/>
      <c r="X46" s="1504"/>
      <c r="Y46" s="1504"/>
      <c r="Z46" s="1504"/>
      <c r="AA46" s="1504"/>
      <c r="AB46" s="1504"/>
      <c r="AC46" s="1504"/>
      <c r="AD46" s="1504"/>
      <c r="AE46" s="1504"/>
      <c r="AF46" s="1504"/>
      <c r="AG46" s="1504"/>
      <c r="AH46" s="1504"/>
      <c r="AI46" s="1504"/>
      <c r="AJ46" s="1504"/>
      <c r="AK46" s="1504"/>
      <c r="AL46" s="1504"/>
      <c r="AM46" s="1504"/>
      <c r="AN46" s="1504"/>
      <c r="AO46" s="1504"/>
      <c r="AP46" s="1504"/>
      <c r="AQ46" s="1504"/>
      <c r="AR46" s="1504"/>
      <c r="AS46" s="1504"/>
      <c r="AT46" s="1504"/>
      <c r="AU46" s="1504"/>
      <c r="AV46" s="1504"/>
      <c r="AW46" s="1504"/>
      <c r="AX46" s="1504"/>
      <c r="AY46" s="1504"/>
      <c r="AZ46" s="1504"/>
      <c r="BA46" s="1504"/>
      <c r="BB46" s="1504"/>
      <c r="BC46" s="1504"/>
      <c r="BD46" s="1504"/>
      <c r="BE46" s="1504"/>
      <c r="BF46" s="1504"/>
      <c r="BG46" s="1504"/>
      <c r="BH46" s="1504"/>
      <c r="BI46" s="1504"/>
      <c r="BJ46" s="1504"/>
      <c r="BK46" s="1504"/>
      <c r="BL46" s="1504"/>
      <c r="BM46" s="1504"/>
      <c r="BN46" s="1504"/>
      <c r="BO46" s="1504"/>
      <c r="BP46" s="1504"/>
      <c r="BQ46" s="1504"/>
      <c r="BR46" s="1504"/>
      <c r="BS46" s="1504"/>
      <c r="BT46" s="1504"/>
      <c r="BU46" s="1504"/>
      <c r="BV46" s="1504"/>
      <c r="BW46" s="1504"/>
      <c r="BX46" s="1504"/>
      <c r="BY46" s="1504"/>
      <c r="BZ46" s="1504"/>
      <c r="CA46" s="1504"/>
      <c r="CB46" s="1504"/>
      <c r="CC46" s="1504"/>
      <c r="CD46" s="1504"/>
      <c r="CE46" s="1504"/>
    </row>
    <row r="47" spans="1:83" s="64" customFormat="1"/>
    <row r="48" spans="1:83" ht="13.15" customHeight="1">
      <c r="A48" s="290" t="s">
        <v>327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row>
    <row r="49" spans="1:79" ht="1.5" customHeight="1">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row>
    <row r="50" spans="1:79" ht="13.15" customHeight="1">
      <c r="B50" s="1387" t="s">
        <v>226</v>
      </c>
      <c r="C50" s="1342" t="s">
        <v>326</v>
      </c>
      <c r="D50" s="1343"/>
      <c r="E50" s="1343"/>
      <c r="F50" s="1343"/>
      <c r="G50" s="1343"/>
      <c r="H50" s="1343"/>
      <c r="I50" s="1350"/>
      <c r="J50" s="1342" t="s">
        <v>325</v>
      </c>
      <c r="K50" s="1343"/>
      <c r="L50" s="1343"/>
      <c r="M50" s="1343"/>
      <c r="N50" s="1343"/>
      <c r="O50" s="1343"/>
      <c r="P50" s="1350"/>
      <c r="Q50" s="1442" t="s">
        <v>222</v>
      </c>
      <c r="R50" s="1442"/>
      <c r="S50" s="1442"/>
      <c r="T50" s="1442"/>
      <c r="U50" s="1442" t="s">
        <v>626</v>
      </c>
      <c r="V50" s="1442"/>
      <c r="W50" s="1442"/>
      <c r="X50" s="1442"/>
      <c r="Y50" s="1442" t="s">
        <v>627</v>
      </c>
      <c r="Z50" s="1442"/>
      <c r="AA50" s="1442"/>
      <c r="AB50" s="1442"/>
      <c r="AC50" s="1444" t="s">
        <v>628</v>
      </c>
      <c r="AD50" s="1444"/>
      <c r="AE50" s="1444"/>
      <c r="AF50" s="1444"/>
      <c r="AG50" s="1446" t="s">
        <v>324</v>
      </c>
      <c r="AH50" s="1447"/>
      <c r="AI50" s="1447"/>
      <c r="AJ50" s="1447"/>
      <c r="AK50" s="1447"/>
      <c r="AL50" s="1447"/>
      <c r="AM50" s="1447"/>
      <c r="AN50" s="1448"/>
      <c r="AO50" s="937" t="s">
        <v>727</v>
      </c>
      <c r="AP50" s="937"/>
      <c r="AQ50" s="937"/>
      <c r="AR50" s="937"/>
      <c r="AS50" s="937"/>
      <c r="AT50" s="937" t="s">
        <v>691</v>
      </c>
      <c r="AU50" s="937"/>
      <c r="AV50" s="937"/>
      <c r="AW50" s="937"/>
      <c r="AX50" s="937"/>
      <c r="AY50" s="115"/>
      <c r="AZ50" s="64"/>
      <c r="BA50" s="64"/>
      <c r="BB50" s="64"/>
      <c r="BC50" s="64"/>
      <c r="BD50" s="64"/>
      <c r="BE50" s="64"/>
      <c r="BF50" s="64"/>
      <c r="BG50" s="64"/>
      <c r="BH50" s="64"/>
      <c r="BI50" s="64"/>
      <c r="BJ50" s="64"/>
      <c r="BK50" s="64"/>
      <c r="BL50" s="64"/>
      <c r="BM50" s="64"/>
      <c r="BN50" s="64"/>
      <c r="BO50" s="64"/>
      <c r="BP50" s="64"/>
      <c r="BQ50" s="64"/>
    </row>
    <row r="51" spans="1:79" ht="35.25" customHeight="1">
      <c r="B51" s="1388"/>
      <c r="C51" s="1346"/>
      <c r="D51" s="1347"/>
      <c r="E51" s="1347"/>
      <c r="F51" s="1347"/>
      <c r="G51" s="1347"/>
      <c r="H51" s="1347"/>
      <c r="I51" s="1351"/>
      <c r="J51" s="1346"/>
      <c r="K51" s="1347"/>
      <c r="L51" s="1347"/>
      <c r="M51" s="1347"/>
      <c r="N51" s="1347"/>
      <c r="O51" s="1347"/>
      <c r="P51" s="1351"/>
      <c r="Q51" s="1443"/>
      <c r="R51" s="1443"/>
      <c r="S51" s="1443"/>
      <c r="T51" s="1443"/>
      <c r="U51" s="1443"/>
      <c r="V51" s="1443"/>
      <c r="W51" s="1443"/>
      <c r="X51" s="1443"/>
      <c r="Y51" s="1443"/>
      <c r="Z51" s="1443"/>
      <c r="AA51" s="1443"/>
      <c r="AB51" s="1443"/>
      <c r="AC51" s="1445"/>
      <c r="AD51" s="1445"/>
      <c r="AE51" s="1445"/>
      <c r="AF51" s="1445"/>
      <c r="AG51" s="1398" t="s">
        <v>301</v>
      </c>
      <c r="AH51" s="1398"/>
      <c r="AI51" s="1398"/>
      <c r="AJ51" s="1398"/>
      <c r="AK51" s="1398" t="s">
        <v>300</v>
      </c>
      <c r="AL51" s="1398"/>
      <c r="AM51" s="1398"/>
      <c r="AN51" s="1398"/>
      <c r="AO51" s="939"/>
      <c r="AP51" s="939"/>
      <c r="AQ51" s="939"/>
      <c r="AR51" s="939"/>
      <c r="AS51" s="939"/>
      <c r="AT51" s="939"/>
      <c r="AU51" s="939"/>
      <c r="AV51" s="939"/>
      <c r="AW51" s="939"/>
      <c r="AX51" s="939"/>
      <c r="AY51" s="115"/>
      <c r="AZ51" s="64"/>
      <c r="BA51" s="64"/>
      <c r="BB51" s="64"/>
      <c r="BC51" s="64"/>
      <c r="BD51" s="64"/>
      <c r="BE51" s="64"/>
      <c r="BF51" s="64"/>
      <c r="BG51" s="64"/>
      <c r="BH51" s="64"/>
      <c r="BI51" s="64"/>
      <c r="BJ51" s="64"/>
      <c r="BK51" s="64"/>
      <c r="BL51" s="64"/>
      <c r="BM51" s="64"/>
      <c r="BN51" s="64"/>
      <c r="BO51" s="64"/>
      <c r="BP51" s="64"/>
      <c r="BQ51" s="64"/>
    </row>
    <row r="52" spans="1:79">
      <c r="B52" s="305"/>
      <c r="C52" s="291"/>
      <c r="D52" s="292"/>
      <c r="E52" s="292"/>
      <c r="F52" s="292"/>
      <c r="G52" s="292"/>
      <c r="H52" s="292"/>
      <c r="I52" s="294" t="s">
        <v>209</v>
      </c>
      <c r="J52" s="333"/>
      <c r="K52" s="293"/>
      <c r="L52" s="293"/>
      <c r="M52" s="293"/>
      <c r="N52" s="293"/>
      <c r="O52" s="293"/>
      <c r="P52" s="294" t="s">
        <v>208</v>
      </c>
      <c r="Q52" s="319"/>
      <c r="R52" s="320"/>
      <c r="S52" s="320"/>
      <c r="T52" s="334" t="s">
        <v>207</v>
      </c>
      <c r="U52" s="319"/>
      <c r="V52" s="320"/>
      <c r="W52" s="320"/>
      <c r="X52" s="334" t="s">
        <v>206</v>
      </c>
      <c r="Y52" s="319"/>
      <c r="Z52" s="320"/>
      <c r="AA52" s="320"/>
      <c r="AB52" s="334" t="s">
        <v>205</v>
      </c>
      <c r="AC52" s="335"/>
      <c r="AD52" s="336"/>
      <c r="AE52" s="336"/>
      <c r="AF52" s="337" t="s">
        <v>204</v>
      </c>
      <c r="AG52" s="335"/>
      <c r="AH52" s="336"/>
      <c r="AI52" s="336"/>
      <c r="AJ52" s="337" t="s">
        <v>203</v>
      </c>
      <c r="AK52" s="335"/>
      <c r="AL52" s="336"/>
      <c r="AM52" s="336"/>
      <c r="AN52" s="337" t="s">
        <v>202</v>
      </c>
      <c r="AO52" s="678"/>
      <c r="AP52" s="679"/>
      <c r="AQ52" s="679"/>
      <c r="AR52" s="679"/>
      <c r="AS52" s="680" t="s">
        <v>201</v>
      </c>
      <c r="AT52" s="678"/>
      <c r="AU52" s="679"/>
      <c r="AV52" s="679"/>
      <c r="AW52" s="679"/>
      <c r="AX52" s="680" t="s">
        <v>200</v>
      </c>
      <c r="AY52" s="327"/>
      <c r="AZ52" s="64"/>
      <c r="BA52" s="64"/>
      <c r="BB52" s="64"/>
      <c r="BC52" s="64"/>
      <c r="BD52" s="64"/>
      <c r="BE52" s="64"/>
      <c r="BF52" s="64"/>
      <c r="BG52" s="64"/>
      <c r="BH52" s="64"/>
      <c r="BI52" s="64"/>
      <c r="BJ52" s="64"/>
      <c r="BK52" s="64"/>
      <c r="BL52" s="64"/>
      <c r="BM52" s="64"/>
      <c r="BN52" s="64"/>
      <c r="BO52" s="64"/>
      <c r="BP52" s="64"/>
      <c r="BQ52" s="64"/>
    </row>
    <row r="53" spans="1:79">
      <c r="B53" s="322">
        <v>1</v>
      </c>
      <c r="C53" s="1449"/>
      <c r="D53" s="1449"/>
      <c r="E53" s="1449"/>
      <c r="F53" s="1449"/>
      <c r="G53" s="1449"/>
      <c r="H53" s="1449"/>
      <c r="I53" s="1449"/>
      <c r="J53" s="1449"/>
      <c r="K53" s="1449"/>
      <c r="L53" s="1449"/>
      <c r="M53" s="1449"/>
      <c r="N53" s="1449"/>
      <c r="O53" s="1449"/>
      <c r="P53" s="1449"/>
      <c r="Q53" s="1417"/>
      <c r="R53" s="1417"/>
      <c r="S53" s="1417"/>
      <c r="T53" s="1417"/>
      <c r="U53" s="1417"/>
      <c r="V53" s="1417"/>
      <c r="W53" s="1417"/>
      <c r="X53" s="1417"/>
      <c r="Y53" s="1417"/>
      <c r="Z53" s="1417"/>
      <c r="AA53" s="1417"/>
      <c r="AB53" s="1417"/>
      <c r="AC53" s="1450"/>
      <c r="AD53" s="1450"/>
      <c r="AE53" s="1450"/>
      <c r="AF53" s="1450"/>
      <c r="AG53" s="1451"/>
      <c r="AH53" s="1451"/>
      <c r="AI53" s="1451"/>
      <c r="AJ53" s="1451"/>
      <c r="AK53" s="1451"/>
      <c r="AL53" s="1451"/>
      <c r="AM53" s="1451"/>
      <c r="AN53" s="1451"/>
      <c r="AO53" s="1172"/>
      <c r="AP53" s="1172"/>
      <c r="AQ53" s="1172"/>
      <c r="AR53" s="1172"/>
      <c r="AS53" s="1172"/>
      <c r="AT53" s="1172"/>
      <c r="AU53" s="1172"/>
      <c r="AV53" s="1172"/>
      <c r="AW53" s="1172"/>
      <c r="AX53" s="1172"/>
      <c r="AY53" s="328"/>
      <c r="AZ53" s="64"/>
      <c r="BA53" s="64"/>
      <c r="BB53" s="64"/>
      <c r="BC53" s="64"/>
      <c r="BD53" s="64"/>
      <c r="BE53" s="64"/>
      <c r="BF53" s="64"/>
      <c r="BG53" s="64"/>
      <c r="BH53" s="64"/>
      <c r="BI53" s="64"/>
      <c r="BJ53" s="64"/>
      <c r="BK53" s="64"/>
      <c r="BL53" s="64"/>
      <c r="BM53" s="64"/>
      <c r="BN53" s="64"/>
      <c r="BO53" s="64"/>
      <c r="BP53" s="64"/>
      <c r="BQ53" s="64"/>
    </row>
    <row r="54" spans="1:79">
      <c r="B54" s="323">
        <v>2</v>
      </c>
      <c r="C54" s="1453"/>
      <c r="D54" s="1453"/>
      <c r="E54" s="1453"/>
      <c r="F54" s="1453"/>
      <c r="G54" s="1453"/>
      <c r="H54" s="1453"/>
      <c r="I54" s="1453"/>
      <c r="J54" s="1453"/>
      <c r="K54" s="1453"/>
      <c r="L54" s="1453"/>
      <c r="M54" s="1453"/>
      <c r="N54" s="1453"/>
      <c r="O54" s="1453"/>
      <c r="P54" s="1453"/>
      <c r="Q54" s="1407"/>
      <c r="R54" s="1407"/>
      <c r="S54" s="1407"/>
      <c r="T54" s="1407"/>
      <c r="U54" s="1407"/>
      <c r="V54" s="1407"/>
      <c r="W54" s="1407"/>
      <c r="X54" s="1407"/>
      <c r="Y54" s="1407"/>
      <c r="Z54" s="1407"/>
      <c r="AA54" s="1407"/>
      <c r="AB54" s="1407"/>
      <c r="AC54" s="1454"/>
      <c r="AD54" s="1454"/>
      <c r="AE54" s="1454"/>
      <c r="AF54" s="1454"/>
      <c r="AG54" s="1452"/>
      <c r="AH54" s="1452"/>
      <c r="AI54" s="1452"/>
      <c r="AJ54" s="1452"/>
      <c r="AK54" s="1452"/>
      <c r="AL54" s="1452"/>
      <c r="AM54" s="1452"/>
      <c r="AN54" s="1452"/>
      <c r="AO54" s="1181"/>
      <c r="AP54" s="1181"/>
      <c r="AQ54" s="1181"/>
      <c r="AR54" s="1181"/>
      <c r="AS54" s="1181"/>
      <c r="AT54" s="1181"/>
      <c r="AU54" s="1181"/>
      <c r="AV54" s="1181"/>
      <c r="AW54" s="1181"/>
      <c r="AX54" s="1181"/>
      <c r="AY54" s="328"/>
      <c r="AZ54" s="64"/>
      <c r="BA54" s="64"/>
      <c r="BB54" s="64"/>
      <c r="BC54" s="64"/>
      <c r="BD54" s="64"/>
      <c r="BE54" s="64"/>
      <c r="BF54" s="64"/>
      <c r="BG54" s="64"/>
      <c r="BH54" s="64"/>
      <c r="BI54" s="64"/>
      <c r="BJ54" s="64"/>
      <c r="BK54" s="64"/>
      <c r="BL54" s="64"/>
      <c r="BM54" s="64"/>
      <c r="BN54" s="64"/>
      <c r="BO54" s="64"/>
      <c r="BP54" s="64"/>
      <c r="BQ54" s="64"/>
    </row>
    <row r="55" spans="1:79">
      <c r="B55" s="323">
        <v>3</v>
      </c>
      <c r="C55" s="1453"/>
      <c r="D55" s="1453"/>
      <c r="E55" s="1453"/>
      <c r="F55" s="1453"/>
      <c r="G55" s="1453"/>
      <c r="H55" s="1453"/>
      <c r="I55" s="1453"/>
      <c r="J55" s="1453"/>
      <c r="K55" s="1453"/>
      <c r="L55" s="1453"/>
      <c r="M55" s="1453"/>
      <c r="N55" s="1453"/>
      <c r="O55" s="1453"/>
      <c r="P55" s="1453"/>
      <c r="Q55" s="1407"/>
      <c r="R55" s="1407"/>
      <c r="S55" s="1407"/>
      <c r="T55" s="1407"/>
      <c r="U55" s="1407"/>
      <c r="V55" s="1407"/>
      <c r="W55" s="1407"/>
      <c r="X55" s="1407"/>
      <c r="Y55" s="1407"/>
      <c r="Z55" s="1407"/>
      <c r="AA55" s="1407"/>
      <c r="AB55" s="1407"/>
      <c r="AC55" s="1454"/>
      <c r="AD55" s="1454"/>
      <c r="AE55" s="1454"/>
      <c r="AF55" s="1454"/>
      <c r="AG55" s="1452"/>
      <c r="AH55" s="1452"/>
      <c r="AI55" s="1452"/>
      <c r="AJ55" s="1452"/>
      <c r="AK55" s="1452"/>
      <c r="AL55" s="1452"/>
      <c r="AM55" s="1452"/>
      <c r="AN55" s="1452"/>
      <c r="AO55" s="1181"/>
      <c r="AP55" s="1181"/>
      <c r="AQ55" s="1181"/>
      <c r="AR55" s="1181"/>
      <c r="AS55" s="1181"/>
      <c r="AT55" s="1181"/>
      <c r="AU55" s="1181"/>
      <c r="AV55" s="1181"/>
      <c r="AW55" s="1181"/>
      <c r="AX55" s="1181"/>
      <c r="AY55" s="328"/>
      <c r="AZ55" s="64"/>
      <c r="BA55" s="64"/>
      <c r="BB55" s="64"/>
      <c r="BC55" s="64"/>
      <c r="BD55" s="64"/>
      <c r="BE55" s="64"/>
      <c r="BF55" s="64"/>
      <c r="BG55" s="64"/>
      <c r="BH55" s="64"/>
      <c r="BI55" s="64"/>
      <c r="BJ55" s="64"/>
      <c r="BK55" s="64"/>
      <c r="BL55" s="64"/>
      <c r="BM55" s="64"/>
      <c r="BN55" s="64"/>
      <c r="BO55" s="64"/>
      <c r="BP55" s="64"/>
      <c r="BQ55" s="64"/>
    </row>
    <row r="56" spans="1:79">
      <c r="B56" s="323">
        <v>4</v>
      </c>
      <c r="C56" s="1453"/>
      <c r="D56" s="1453"/>
      <c r="E56" s="1453"/>
      <c r="F56" s="1453"/>
      <c r="G56" s="1453"/>
      <c r="H56" s="1453"/>
      <c r="I56" s="1453"/>
      <c r="J56" s="1453"/>
      <c r="K56" s="1453"/>
      <c r="L56" s="1453"/>
      <c r="M56" s="1453"/>
      <c r="N56" s="1453"/>
      <c r="O56" s="1453"/>
      <c r="P56" s="1453"/>
      <c r="Q56" s="1407"/>
      <c r="R56" s="1407"/>
      <c r="S56" s="1407"/>
      <c r="T56" s="1407"/>
      <c r="U56" s="1407"/>
      <c r="V56" s="1407"/>
      <c r="W56" s="1407"/>
      <c r="X56" s="1407"/>
      <c r="Y56" s="1407"/>
      <c r="Z56" s="1407"/>
      <c r="AA56" s="1407"/>
      <c r="AB56" s="1407"/>
      <c r="AC56" s="1454"/>
      <c r="AD56" s="1454"/>
      <c r="AE56" s="1454"/>
      <c r="AF56" s="1454"/>
      <c r="AG56" s="1452"/>
      <c r="AH56" s="1452"/>
      <c r="AI56" s="1452"/>
      <c r="AJ56" s="1452"/>
      <c r="AK56" s="1452"/>
      <c r="AL56" s="1452"/>
      <c r="AM56" s="1452"/>
      <c r="AN56" s="1452"/>
      <c r="AO56" s="1181"/>
      <c r="AP56" s="1181"/>
      <c r="AQ56" s="1181"/>
      <c r="AR56" s="1181"/>
      <c r="AS56" s="1181"/>
      <c r="AT56" s="1181"/>
      <c r="AU56" s="1181"/>
      <c r="AV56" s="1181"/>
      <c r="AW56" s="1181"/>
      <c r="AX56" s="1181"/>
      <c r="AY56" s="328"/>
      <c r="AZ56" s="64"/>
      <c r="BA56" s="64"/>
      <c r="BB56" s="64"/>
      <c r="BC56" s="64"/>
      <c r="BD56" s="64"/>
      <c r="BE56" s="64"/>
      <c r="BF56" s="64"/>
      <c r="BG56" s="64"/>
      <c r="BH56" s="64"/>
      <c r="BI56" s="64"/>
      <c r="BJ56" s="64"/>
      <c r="BK56" s="64"/>
      <c r="BL56" s="64"/>
      <c r="BM56" s="64"/>
      <c r="BN56" s="64"/>
      <c r="BO56" s="64"/>
      <c r="BP56" s="64"/>
      <c r="BQ56" s="64"/>
    </row>
    <row r="57" spans="1:79">
      <c r="B57" s="325" t="s">
        <v>192</v>
      </c>
      <c r="C57" s="1455"/>
      <c r="D57" s="1455"/>
      <c r="E57" s="1455"/>
      <c r="F57" s="1455"/>
      <c r="G57" s="1455"/>
      <c r="H57" s="1455"/>
      <c r="I57" s="1455"/>
      <c r="J57" s="1455"/>
      <c r="K57" s="1455"/>
      <c r="L57" s="1455"/>
      <c r="M57" s="1455"/>
      <c r="N57" s="1455"/>
      <c r="O57" s="1455"/>
      <c r="P57" s="1455"/>
      <c r="Q57" s="1427"/>
      <c r="R57" s="1427"/>
      <c r="S57" s="1427"/>
      <c r="T57" s="1427"/>
      <c r="U57" s="1427"/>
      <c r="V57" s="1427"/>
      <c r="W57" s="1427"/>
      <c r="X57" s="1427"/>
      <c r="Y57" s="1427"/>
      <c r="Z57" s="1427"/>
      <c r="AA57" s="1427"/>
      <c r="AB57" s="1427"/>
      <c r="AC57" s="1427"/>
      <c r="AD57" s="1427"/>
      <c r="AE57" s="1427"/>
      <c r="AF57" s="1427"/>
      <c r="AG57" s="1456"/>
      <c r="AH57" s="1456"/>
      <c r="AI57" s="1456"/>
      <c r="AJ57" s="1456"/>
      <c r="AK57" s="1437"/>
      <c r="AL57" s="1438"/>
      <c r="AM57" s="1438"/>
      <c r="AN57" s="1457"/>
      <c r="AO57" s="1503"/>
      <c r="AP57" s="1503"/>
      <c r="AQ57" s="1503"/>
      <c r="AR57" s="1503"/>
      <c r="AS57" s="1503"/>
      <c r="AT57" s="1503"/>
      <c r="AU57" s="1503"/>
      <c r="AV57" s="1503"/>
      <c r="AW57" s="1503"/>
      <c r="AX57" s="1503"/>
      <c r="AY57" s="328"/>
      <c r="AZ57" s="64"/>
      <c r="BA57" s="64"/>
      <c r="BB57" s="64"/>
      <c r="BC57" s="64"/>
      <c r="BD57" s="64"/>
      <c r="BE57" s="64"/>
      <c r="BF57" s="64"/>
      <c r="BG57" s="64"/>
      <c r="BH57" s="64"/>
      <c r="BI57" s="64"/>
      <c r="BJ57" s="64"/>
      <c r="BK57" s="64"/>
      <c r="BL57" s="64"/>
      <c r="BM57" s="64"/>
      <c r="BN57" s="64"/>
      <c r="BO57" s="64"/>
      <c r="BP57" s="64"/>
      <c r="BQ57" s="64"/>
    </row>
    <row r="58" spans="1:79">
      <c r="B58" s="326" t="s">
        <v>191</v>
      </c>
      <c r="C58" s="327"/>
      <c r="D58" s="327"/>
      <c r="E58" s="327"/>
      <c r="F58" s="327"/>
      <c r="G58" s="327"/>
      <c r="H58" s="327"/>
      <c r="I58" s="327"/>
      <c r="J58" s="327"/>
      <c r="K58" s="327"/>
      <c r="L58" s="327"/>
      <c r="M58" s="327"/>
      <c r="N58" s="327"/>
      <c r="O58" s="327"/>
      <c r="P58" s="327"/>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64"/>
      <c r="BF58" s="64"/>
      <c r="BG58" s="64"/>
      <c r="BH58" s="64"/>
      <c r="BI58" s="64"/>
      <c r="BJ58" s="64"/>
      <c r="BK58" s="64"/>
      <c r="BL58" s="64"/>
      <c r="BM58" s="64"/>
      <c r="BN58" s="64"/>
      <c r="BO58" s="64"/>
      <c r="BP58" s="64"/>
      <c r="BQ58" s="64"/>
      <c r="BR58" s="64"/>
      <c r="BS58" s="64"/>
      <c r="BT58" s="64"/>
      <c r="BU58" s="64"/>
      <c r="BV58" s="64"/>
      <c r="BW58" s="64"/>
      <c r="BX58" s="64"/>
      <c r="BY58" s="64"/>
      <c r="BZ58" s="64"/>
      <c r="CA58" s="64"/>
    </row>
    <row r="59" spans="1:79" s="38" customFormat="1" ht="14.25" customHeight="1">
      <c r="A59" s="39"/>
      <c r="B59" s="67" t="s">
        <v>190</v>
      </c>
      <c r="C59" s="329" t="s">
        <v>323</v>
      </c>
      <c r="D59" s="329"/>
      <c r="E59" s="338"/>
      <c r="F59" s="338"/>
      <c r="G59" s="339"/>
      <c r="H59" s="339"/>
      <c r="I59" s="339"/>
      <c r="J59" s="339"/>
      <c r="K59" s="339"/>
      <c r="L59" s="340"/>
      <c r="M59" s="340"/>
      <c r="N59" s="340"/>
      <c r="O59" s="340"/>
      <c r="P59" s="341"/>
      <c r="Q59" s="341"/>
      <c r="R59" s="341"/>
      <c r="S59" s="341"/>
      <c r="T59" s="341"/>
      <c r="U59" s="342"/>
      <c r="V59" s="342"/>
      <c r="W59" s="342"/>
      <c r="X59" s="342"/>
      <c r="Y59" s="343"/>
      <c r="Z59" s="343"/>
      <c r="AA59" s="343"/>
      <c r="AB59" s="344"/>
      <c r="AC59" s="344"/>
      <c r="AD59" s="344"/>
      <c r="AE59" s="344"/>
      <c r="AF59" s="344"/>
      <c r="AG59" s="344"/>
    </row>
    <row r="60" spans="1:79">
      <c r="B60" s="67" t="s">
        <v>188</v>
      </c>
      <c r="C60" s="64" t="s">
        <v>322</v>
      </c>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row>
    <row r="61" spans="1:79">
      <c r="A61" s="331"/>
      <c r="B61" s="326" t="s">
        <v>186</v>
      </c>
      <c r="C61" s="65" t="s">
        <v>321</v>
      </c>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row>
    <row r="62" spans="1:79" s="38" customFormat="1" ht="14">
      <c r="A62" s="39"/>
      <c r="B62" s="67" t="s">
        <v>184</v>
      </c>
      <c r="C62" s="329" t="s">
        <v>320</v>
      </c>
      <c r="D62" s="338"/>
      <c r="E62" s="338"/>
      <c r="F62" s="338"/>
      <c r="G62" s="339"/>
      <c r="H62" s="339"/>
      <c r="I62" s="339"/>
      <c r="J62" s="339"/>
      <c r="K62" s="339"/>
      <c r="L62" s="341"/>
      <c r="M62" s="341"/>
      <c r="N62" s="341"/>
      <c r="O62" s="341"/>
      <c r="P62" s="343"/>
      <c r="Q62" s="343"/>
      <c r="R62" s="344"/>
      <c r="S62" s="344"/>
      <c r="T62" s="344"/>
      <c r="U62" s="344"/>
      <c r="V62" s="344"/>
      <c r="W62" s="344"/>
      <c r="X62" s="344"/>
      <c r="Y62" s="344"/>
      <c r="Z62" s="344"/>
      <c r="AA62" s="344"/>
      <c r="AB62" s="344"/>
      <c r="AC62" s="344"/>
      <c r="AD62" s="344"/>
      <c r="AE62" s="344"/>
      <c r="AF62" s="344"/>
      <c r="AG62" s="344"/>
    </row>
    <row r="63" spans="1:79" s="38" customFormat="1" ht="14">
      <c r="A63" s="39"/>
      <c r="B63" s="67" t="s">
        <v>183</v>
      </c>
      <c r="C63" s="64" t="s">
        <v>319</v>
      </c>
      <c r="D63" s="64"/>
      <c r="E63" s="338"/>
      <c r="F63" s="338"/>
      <c r="G63" s="339"/>
      <c r="H63" s="339"/>
      <c r="I63" s="339"/>
      <c r="J63" s="339"/>
      <c r="K63" s="339"/>
      <c r="L63" s="341"/>
      <c r="M63" s="341"/>
      <c r="N63" s="341"/>
      <c r="O63" s="341"/>
      <c r="P63" s="343"/>
      <c r="Q63" s="343"/>
      <c r="R63" s="344"/>
      <c r="S63" s="344"/>
      <c r="T63" s="344"/>
      <c r="U63" s="344"/>
      <c r="V63" s="344"/>
      <c r="W63" s="344"/>
      <c r="X63" s="344"/>
      <c r="Y63" s="344"/>
      <c r="Z63" s="344"/>
      <c r="AA63" s="344"/>
      <c r="AB63" s="344"/>
      <c r="AC63" s="344"/>
      <c r="AD63" s="344"/>
      <c r="AE63" s="344"/>
      <c r="AF63" s="344"/>
      <c r="AG63" s="344"/>
    </row>
    <row r="64" spans="1:79">
      <c r="B64" s="67" t="s">
        <v>181</v>
      </c>
      <c r="C64" s="68" t="s">
        <v>318</v>
      </c>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row>
    <row r="65" spans="1:79">
      <c r="B65" s="67"/>
      <c r="C65" s="37"/>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row>
    <row r="66" spans="1:79">
      <c r="B66" s="67"/>
      <c r="C66" s="37"/>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row>
    <row r="67" spans="1:79">
      <c r="A67" s="290" t="s">
        <v>317</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row>
    <row r="68" spans="1:79" ht="9" customHeight="1">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row>
    <row r="69" spans="1:79" ht="20.25" customHeight="1">
      <c r="B69" s="1387" t="s">
        <v>226</v>
      </c>
      <c r="C69" s="1342" t="s">
        <v>251</v>
      </c>
      <c r="D69" s="1343"/>
      <c r="E69" s="1343"/>
      <c r="F69" s="1343"/>
      <c r="G69" s="1343"/>
      <c r="H69" s="1343"/>
      <c r="I69" s="1350"/>
      <c r="J69" s="1463" t="s">
        <v>224</v>
      </c>
      <c r="K69" s="1463"/>
      <c r="L69" s="1463"/>
      <c r="M69" s="1463"/>
      <c r="N69" s="1463" t="s">
        <v>223</v>
      </c>
      <c r="O69" s="1463"/>
      <c r="P69" s="1463"/>
      <c r="Q69" s="1463"/>
      <c r="R69" s="1442" t="s">
        <v>222</v>
      </c>
      <c r="S69" s="1442"/>
      <c r="T69" s="1442"/>
      <c r="U69" s="1442"/>
      <c r="V69" s="1442" t="s">
        <v>626</v>
      </c>
      <c r="W69" s="1442"/>
      <c r="X69" s="1442"/>
      <c r="Y69" s="1442"/>
      <c r="Z69" s="1442" t="s">
        <v>627</v>
      </c>
      <c r="AA69" s="1442"/>
      <c r="AB69" s="1442"/>
      <c r="AC69" s="1442"/>
      <c r="AD69" s="1444" t="s">
        <v>308</v>
      </c>
      <c r="AE69" s="1444"/>
      <c r="AF69" s="1444"/>
      <c r="AG69" s="1444"/>
      <c r="AH69" s="1444" t="s">
        <v>628</v>
      </c>
      <c r="AI69" s="1444"/>
      <c r="AJ69" s="1444"/>
      <c r="AK69" s="1444"/>
      <c r="AL69" s="1458" t="s">
        <v>316</v>
      </c>
      <c r="AM69" s="1344"/>
      <c r="AN69" s="1344"/>
      <c r="AO69" s="1345"/>
      <c r="AP69" s="1461" t="s">
        <v>315</v>
      </c>
      <c r="AQ69" s="1409"/>
      <c r="AR69" s="1409"/>
      <c r="AS69" s="1410"/>
      <c r="AT69" s="1444" t="s">
        <v>629</v>
      </c>
      <c r="AU69" s="1444"/>
      <c r="AV69" s="1444"/>
      <c r="AW69" s="1444"/>
      <c r="AX69" s="937" t="s">
        <v>727</v>
      </c>
      <c r="AY69" s="937"/>
      <c r="AZ69" s="937"/>
      <c r="BA69" s="937"/>
      <c r="BB69" s="937"/>
      <c r="BC69" s="937" t="s">
        <v>691</v>
      </c>
      <c r="BD69" s="937"/>
      <c r="BE69" s="937"/>
      <c r="BF69" s="937"/>
      <c r="BG69" s="937"/>
      <c r="BH69" s="115"/>
      <c r="BI69" s="115"/>
      <c r="BJ69" s="115"/>
      <c r="BK69" s="115"/>
      <c r="BL69" s="115"/>
      <c r="BM69" s="64"/>
      <c r="BN69" s="64"/>
      <c r="BO69" s="64"/>
      <c r="BP69" s="64"/>
      <c r="BQ69" s="64"/>
    </row>
    <row r="70" spans="1:79" ht="25.5" customHeight="1">
      <c r="B70" s="1388"/>
      <c r="C70" s="1346"/>
      <c r="D70" s="1347"/>
      <c r="E70" s="1347"/>
      <c r="F70" s="1347"/>
      <c r="G70" s="1347"/>
      <c r="H70" s="1347"/>
      <c r="I70" s="1351"/>
      <c r="J70" s="1464"/>
      <c r="K70" s="1464"/>
      <c r="L70" s="1464"/>
      <c r="M70" s="1464"/>
      <c r="N70" s="1464"/>
      <c r="O70" s="1464"/>
      <c r="P70" s="1464"/>
      <c r="Q70" s="1464"/>
      <c r="R70" s="1443"/>
      <c r="S70" s="1443"/>
      <c r="T70" s="1443"/>
      <c r="U70" s="1443"/>
      <c r="V70" s="1443"/>
      <c r="W70" s="1443"/>
      <c r="X70" s="1443"/>
      <c r="Y70" s="1443"/>
      <c r="Z70" s="1443"/>
      <c r="AA70" s="1443"/>
      <c r="AB70" s="1443"/>
      <c r="AC70" s="1443"/>
      <c r="AD70" s="1445"/>
      <c r="AE70" s="1445"/>
      <c r="AF70" s="1445"/>
      <c r="AG70" s="1445"/>
      <c r="AH70" s="1445"/>
      <c r="AI70" s="1445"/>
      <c r="AJ70" s="1445"/>
      <c r="AK70" s="1445"/>
      <c r="AL70" s="1459"/>
      <c r="AM70" s="1460"/>
      <c r="AN70" s="1460"/>
      <c r="AO70" s="1349"/>
      <c r="AP70" s="1428"/>
      <c r="AQ70" s="1462"/>
      <c r="AR70" s="1462"/>
      <c r="AS70" s="1430"/>
      <c r="AT70" s="1445"/>
      <c r="AU70" s="1445"/>
      <c r="AV70" s="1445"/>
      <c r="AW70" s="1445"/>
      <c r="AX70" s="939"/>
      <c r="AY70" s="939"/>
      <c r="AZ70" s="939"/>
      <c r="BA70" s="939"/>
      <c r="BB70" s="939"/>
      <c r="BC70" s="939"/>
      <c r="BD70" s="939"/>
      <c r="BE70" s="939"/>
      <c r="BF70" s="939"/>
      <c r="BG70" s="939"/>
      <c r="BH70" s="115"/>
      <c r="BI70" s="115"/>
      <c r="BJ70" s="115"/>
      <c r="BK70" s="115"/>
      <c r="BL70" s="115"/>
      <c r="BM70" s="64"/>
      <c r="BN70" s="64"/>
      <c r="BO70" s="64"/>
      <c r="BP70" s="64"/>
      <c r="BQ70" s="64"/>
    </row>
    <row r="71" spans="1:79">
      <c r="B71" s="305"/>
      <c r="C71" s="291"/>
      <c r="D71" s="292"/>
      <c r="E71" s="292"/>
      <c r="F71" s="292"/>
      <c r="G71" s="292"/>
      <c r="H71" s="292"/>
      <c r="I71" s="345" t="s">
        <v>209</v>
      </c>
      <c r="J71" s="291"/>
      <c r="K71" s="292"/>
      <c r="L71" s="292"/>
      <c r="M71" s="345" t="s">
        <v>208</v>
      </c>
      <c r="N71" s="291"/>
      <c r="O71" s="292"/>
      <c r="P71" s="292"/>
      <c r="Q71" s="345" t="s">
        <v>207</v>
      </c>
      <c r="R71" s="291"/>
      <c r="S71" s="292"/>
      <c r="T71" s="292"/>
      <c r="U71" s="345" t="s">
        <v>206</v>
      </c>
      <c r="V71" s="291"/>
      <c r="W71" s="292"/>
      <c r="X71" s="292"/>
      <c r="Y71" s="345" t="s">
        <v>205</v>
      </c>
      <c r="Z71" s="291"/>
      <c r="AA71" s="292"/>
      <c r="AB71" s="292"/>
      <c r="AC71" s="345" t="s">
        <v>204</v>
      </c>
      <c r="AD71" s="291"/>
      <c r="AE71" s="292"/>
      <c r="AF71" s="292"/>
      <c r="AG71" s="345" t="s">
        <v>203</v>
      </c>
      <c r="AH71" s="291"/>
      <c r="AI71" s="292"/>
      <c r="AJ71" s="292"/>
      <c r="AK71" s="345" t="s">
        <v>202</v>
      </c>
      <c r="AL71" s="291"/>
      <c r="AM71" s="292"/>
      <c r="AN71" s="292"/>
      <c r="AO71" s="292" t="s">
        <v>201</v>
      </c>
      <c r="AP71" s="291"/>
      <c r="AQ71" s="292"/>
      <c r="AR71" s="292"/>
      <c r="AS71" s="345" t="s">
        <v>200</v>
      </c>
      <c r="AT71" s="346"/>
      <c r="AU71" s="347"/>
      <c r="AV71" s="347"/>
      <c r="AW71" s="334" t="s">
        <v>199</v>
      </c>
      <c r="AX71" s="689"/>
      <c r="AY71" s="690"/>
      <c r="AZ71" s="690"/>
      <c r="BA71" s="690"/>
      <c r="BB71" s="685" t="s">
        <v>198</v>
      </c>
      <c r="BC71" s="689"/>
      <c r="BD71" s="690"/>
      <c r="BE71" s="690"/>
      <c r="BF71" s="690"/>
      <c r="BG71" s="685" t="s">
        <v>197</v>
      </c>
      <c r="BH71" s="115"/>
      <c r="BI71" s="115"/>
      <c r="BJ71" s="115"/>
      <c r="BK71" s="115"/>
      <c r="BL71" s="348"/>
      <c r="BM71" s="64"/>
      <c r="BN71" s="64"/>
      <c r="BO71" s="64"/>
      <c r="BP71" s="64"/>
      <c r="BQ71" s="64"/>
    </row>
    <row r="72" spans="1:79" ht="16.5" customHeight="1">
      <c r="B72" s="322">
        <v>1</v>
      </c>
      <c r="C72" s="1449"/>
      <c r="D72" s="1449"/>
      <c r="E72" s="1449"/>
      <c r="F72" s="1449"/>
      <c r="G72" s="1449"/>
      <c r="H72" s="1449"/>
      <c r="I72" s="1449"/>
      <c r="J72" s="1414"/>
      <c r="K72" s="1415"/>
      <c r="L72" s="1415"/>
      <c r="M72" s="1416"/>
      <c r="N72" s="1414"/>
      <c r="O72" s="1415"/>
      <c r="P72" s="1415"/>
      <c r="Q72" s="1416"/>
      <c r="R72" s="1417"/>
      <c r="S72" s="1417"/>
      <c r="T72" s="1417"/>
      <c r="U72" s="1417"/>
      <c r="V72" s="1417"/>
      <c r="W72" s="1417"/>
      <c r="X72" s="1417"/>
      <c r="Y72" s="1417"/>
      <c r="Z72" s="1417"/>
      <c r="AA72" s="1417"/>
      <c r="AB72" s="1417"/>
      <c r="AC72" s="1417"/>
      <c r="AD72" s="1450"/>
      <c r="AE72" s="1450"/>
      <c r="AF72" s="1450"/>
      <c r="AG72" s="1450"/>
      <c r="AH72" s="1450"/>
      <c r="AI72" s="1450"/>
      <c r="AJ72" s="1450"/>
      <c r="AK72" s="1450"/>
      <c r="AL72" s="1451"/>
      <c r="AM72" s="1451"/>
      <c r="AN72" s="1451"/>
      <c r="AO72" s="1451"/>
      <c r="AP72" s="1451"/>
      <c r="AQ72" s="1451"/>
      <c r="AR72" s="1451"/>
      <c r="AS72" s="1451"/>
      <c r="AT72" s="1450"/>
      <c r="AU72" s="1450"/>
      <c r="AV72" s="1450"/>
      <c r="AW72" s="1450"/>
      <c r="AX72" s="1172"/>
      <c r="AY72" s="1172"/>
      <c r="AZ72" s="1172"/>
      <c r="BA72" s="1172"/>
      <c r="BB72" s="1172"/>
      <c r="BC72" s="1172"/>
      <c r="BD72" s="1172"/>
      <c r="BE72" s="1172"/>
      <c r="BF72" s="1172"/>
      <c r="BG72" s="1172"/>
      <c r="BH72" s="328"/>
      <c r="BI72" s="328"/>
      <c r="BJ72" s="328"/>
      <c r="BK72" s="328"/>
      <c r="BL72" s="328"/>
      <c r="BM72" s="64"/>
      <c r="BN72" s="64"/>
      <c r="BO72" s="64"/>
      <c r="BP72" s="64"/>
      <c r="BQ72" s="64"/>
    </row>
    <row r="73" spans="1:79" ht="16.5" customHeight="1">
      <c r="B73" s="323">
        <v>2</v>
      </c>
      <c r="C73" s="1453"/>
      <c r="D73" s="1453"/>
      <c r="E73" s="1453"/>
      <c r="F73" s="1453"/>
      <c r="G73" s="1453"/>
      <c r="H73" s="1453"/>
      <c r="I73" s="1453"/>
      <c r="J73" s="1404"/>
      <c r="K73" s="1405"/>
      <c r="L73" s="1405"/>
      <c r="M73" s="1406"/>
      <c r="N73" s="1404"/>
      <c r="O73" s="1405"/>
      <c r="P73" s="1405"/>
      <c r="Q73" s="1406"/>
      <c r="R73" s="1407"/>
      <c r="S73" s="1407"/>
      <c r="T73" s="1407"/>
      <c r="U73" s="1407"/>
      <c r="V73" s="1407"/>
      <c r="W73" s="1407"/>
      <c r="X73" s="1407"/>
      <c r="Y73" s="1407"/>
      <c r="Z73" s="1407"/>
      <c r="AA73" s="1407"/>
      <c r="AB73" s="1407"/>
      <c r="AC73" s="1407"/>
      <c r="AD73" s="1454"/>
      <c r="AE73" s="1454"/>
      <c r="AF73" s="1454"/>
      <c r="AG73" s="1454"/>
      <c r="AH73" s="1454"/>
      <c r="AI73" s="1454"/>
      <c r="AJ73" s="1454"/>
      <c r="AK73" s="1454"/>
      <c r="AL73" s="1452"/>
      <c r="AM73" s="1452"/>
      <c r="AN73" s="1452"/>
      <c r="AO73" s="1452"/>
      <c r="AP73" s="1452"/>
      <c r="AQ73" s="1452"/>
      <c r="AR73" s="1452"/>
      <c r="AS73" s="1452"/>
      <c r="AT73" s="1454"/>
      <c r="AU73" s="1454"/>
      <c r="AV73" s="1454"/>
      <c r="AW73" s="1454"/>
      <c r="AX73" s="1181"/>
      <c r="AY73" s="1181"/>
      <c r="AZ73" s="1181"/>
      <c r="BA73" s="1181"/>
      <c r="BB73" s="1181"/>
      <c r="BC73" s="1181"/>
      <c r="BD73" s="1181"/>
      <c r="BE73" s="1181"/>
      <c r="BF73" s="1181"/>
      <c r="BG73" s="1181"/>
      <c r="BH73" s="328"/>
      <c r="BI73" s="328"/>
      <c r="BJ73" s="328"/>
      <c r="BK73" s="328"/>
      <c r="BL73" s="328"/>
      <c r="BM73" s="64"/>
      <c r="BN73" s="64"/>
      <c r="BO73" s="64"/>
      <c r="BP73" s="64"/>
      <c r="BQ73" s="64"/>
    </row>
    <row r="74" spans="1:79" ht="16.5" customHeight="1">
      <c r="B74" s="323">
        <v>3</v>
      </c>
      <c r="C74" s="1453"/>
      <c r="D74" s="1453"/>
      <c r="E74" s="1453"/>
      <c r="F74" s="1453"/>
      <c r="G74" s="1453"/>
      <c r="H74" s="1453"/>
      <c r="I74" s="1453"/>
      <c r="J74" s="1404"/>
      <c r="K74" s="1405"/>
      <c r="L74" s="1405"/>
      <c r="M74" s="1406"/>
      <c r="N74" s="1404"/>
      <c r="O74" s="1405"/>
      <c r="P74" s="1405"/>
      <c r="Q74" s="1406"/>
      <c r="R74" s="1407"/>
      <c r="S74" s="1407"/>
      <c r="T74" s="1407"/>
      <c r="U74" s="1407"/>
      <c r="V74" s="1407"/>
      <c r="W74" s="1407"/>
      <c r="X74" s="1407"/>
      <c r="Y74" s="1407"/>
      <c r="Z74" s="1407"/>
      <c r="AA74" s="1407"/>
      <c r="AB74" s="1407"/>
      <c r="AC74" s="1407"/>
      <c r="AD74" s="1454"/>
      <c r="AE74" s="1454"/>
      <c r="AF74" s="1454"/>
      <c r="AG74" s="1454"/>
      <c r="AH74" s="1454"/>
      <c r="AI74" s="1454"/>
      <c r="AJ74" s="1454"/>
      <c r="AK74" s="1454"/>
      <c r="AL74" s="1452"/>
      <c r="AM74" s="1452"/>
      <c r="AN74" s="1452"/>
      <c r="AO74" s="1452"/>
      <c r="AP74" s="1452"/>
      <c r="AQ74" s="1452"/>
      <c r="AR74" s="1452"/>
      <c r="AS74" s="1452"/>
      <c r="AT74" s="1454"/>
      <c r="AU74" s="1454"/>
      <c r="AV74" s="1454"/>
      <c r="AW74" s="1454"/>
      <c r="AX74" s="1181"/>
      <c r="AY74" s="1181"/>
      <c r="AZ74" s="1181"/>
      <c r="BA74" s="1181"/>
      <c r="BB74" s="1181"/>
      <c r="BC74" s="1181"/>
      <c r="BD74" s="1181"/>
      <c r="BE74" s="1181"/>
      <c r="BF74" s="1181"/>
      <c r="BG74" s="1181"/>
      <c r="BH74" s="328"/>
      <c r="BI74" s="328"/>
      <c r="BJ74" s="328"/>
      <c r="BK74" s="328"/>
      <c r="BL74" s="328"/>
      <c r="BM74" s="64"/>
      <c r="BN74" s="64"/>
      <c r="BO74" s="64"/>
      <c r="BP74" s="64"/>
      <c r="BQ74" s="64"/>
    </row>
    <row r="75" spans="1:79" ht="16.5" customHeight="1">
      <c r="B75" s="323">
        <v>4</v>
      </c>
      <c r="C75" s="1453"/>
      <c r="D75" s="1453"/>
      <c r="E75" s="1453"/>
      <c r="F75" s="1453"/>
      <c r="G75" s="1453"/>
      <c r="H75" s="1453"/>
      <c r="I75" s="1453"/>
      <c r="J75" s="1404"/>
      <c r="K75" s="1405"/>
      <c r="L75" s="1405"/>
      <c r="M75" s="1406"/>
      <c r="N75" s="1404"/>
      <c r="O75" s="1405"/>
      <c r="P75" s="1405"/>
      <c r="Q75" s="1406"/>
      <c r="R75" s="1407"/>
      <c r="S75" s="1407"/>
      <c r="T75" s="1407"/>
      <c r="U75" s="1407"/>
      <c r="V75" s="1407"/>
      <c r="W75" s="1407"/>
      <c r="X75" s="1407"/>
      <c r="Y75" s="1407"/>
      <c r="Z75" s="1407"/>
      <c r="AA75" s="1407"/>
      <c r="AB75" s="1407"/>
      <c r="AC75" s="1407"/>
      <c r="AD75" s="1454"/>
      <c r="AE75" s="1454"/>
      <c r="AF75" s="1454"/>
      <c r="AG75" s="1454"/>
      <c r="AH75" s="1454"/>
      <c r="AI75" s="1454"/>
      <c r="AJ75" s="1454"/>
      <c r="AK75" s="1454"/>
      <c r="AL75" s="1452"/>
      <c r="AM75" s="1452"/>
      <c r="AN75" s="1452"/>
      <c r="AO75" s="1452"/>
      <c r="AP75" s="1452"/>
      <c r="AQ75" s="1452"/>
      <c r="AR75" s="1452"/>
      <c r="AS75" s="1452"/>
      <c r="AT75" s="1454"/>
      <c r="AU75" s="1454"/>
      <c r="AV75" s="1454"/>
      <c r="AW75" s="1454"/>
      <c r="AX75" s="1181"/>
      <c r="AY75" s="1181"/>
      <c r="AZ75" s="1181"/>
      <c r="BA75" s="1181"/>
      <c r="BB75" s="1181"/>
      <c r="BC75" s="1181"/>
      <c r="BD75" s="1181"/>
      <c r="BE75" s="1181"/>
      <c r="BF75" s="1181"/>
      <c r="BG75" s="1181"/>
      <c r="BH75" s="328"/>
      <c r="BI75" s="328"/>
      <c r="BJ75" s="328"/>
      <c r="BK75" s="328"/>
      <c r="BL75" s="328"/>
      <c r="BM75" s="64"/>
      <c r="BN75" s="64"/>
      <c r="BO75" s="64"/>
      <c r="BP75" s="64"/>
      <c r="BQ75" s="64"/>
    </row>
    <row r="76" spans="1:79" ht="16.5" customHeight="1">
      <c r="B76" s="324">
        <v>5</v>
      </c>
      <c r="C76" s="1465"/>
      <c r="D76" s="1465"/>
      <c r="E76" s="1465"/>
      <c r="F76" s="1465"/>
      <c r="G76" s="1465"/>
      <c r="H76" s="1465"/>
      <c r="I76" s="1465"/>
      <c r="J76" s="1433"/>
      <c r="K76" s="1434"/>
      <c r="L76" s="1434"/>
      <c r="M76" s="1435"/>
      <c r="N76" s="1433"/>
      <c r="O76" s="1434"/>
      <c r="P76" s="1434"/>
      <c r="Q76" s="1435"/>
      <c r="R76" s="1436"/>
      <c r="S76" s="1436"/>
      <c r="T76" s="1436"/>
      <c r="U76" s="1436"/>
      <c r="V76" s="1436"/>
      <c r="W76" s="1436"/>
      <c r="X76" s="1436"/>
      <c r="Y76" s="1436"/>
      <c r="Z76" s="1436"/>
      <c r="AA76" s="1436"/>
      <c r="AB76" s="1436"/>
      <c r="AC76" s="1436"/>
      <c r="AD76" s="1466"/>
      <c r="AE76" s="1466"/>
      <c r="AF76" s="1466"/>
      <c r="AG76" s="1466"/>
      <c r="AH76" s="1466"/>
      <c r="AI76" s="1466"/>
      <c r="AJ76" s="1466"/>
      <c r="AK76" s="1466"/>
      <c r="AL76" s="1467"/>
      <c r="AM76" s="1467"/>
      <c r="AN76" s="1467"/>
      <c r="AO76" s="1467"/>
      <c r="AP76" s="1467"/>
      <c r="AQ76" s="1467"/>
      <c r="AR76" s="1467"/>
      <c r="AS76" s="1467"/>
      <c r="AT76" s="1466"/>
      <c r="AU76" s="1466"/>
      <c r="AV76" s="1466"/>
      <c r="AW76" s="1466"/>
      <c r="AX76" s="1183"/>
      <c r="AY76" s="1183"/>
      <c r="AZ76" s="1183"/>
      <c r="BA76" s="1183"/>
      <c r="BB76" s="1183"/>
      <c r="BC76" s="1183"/>
      <c r="BD76" s="1183"/>
      <c r="BE76" s="1183"/>
      <c r="BF76" s="1183"/>
      <c r="BG76" s="1183"/>
      <c r="BH76" s="328"/>
      <c r="BI76" s="328"/>
      <c r="BJ76" s="328"/>
      <c r="BK76" s="328"/>
      <c r="BL76" s="328"/>
      <c r="BM76" s="64"/>
      <c r="BN76" s="64"/>
      <c r="BO76" s="64"/>
      <c r="BP76" s="64"/>
      <c r="BQ76" s="64"/>
    </row>
    <row r="77" spans="1:79" ht="16.5" customHeight="1">
      <c r="B77" s="325" t="s">
        <v>192</v>
      </c>
      <c r="C77" s="1455"/>
      <c r="D77" s="1455"/>
      <c r="E77" s="1455"/>
      <c r="F77" s="1455"/>
      <c r="G77" s="1455"/>
      <c r="H77" s="1455"/>
      <c r="I77" s="1455"/>
      <c r="J77" s="1427"/>
      <c r="K77" s="1427"/>
      <c r="L77" s="1427"/>
      <c r="M77" s="1427"/>
      <c r="N77" s="1427"/>
      <c r="O77" s="1427"/>
      <c r="P77" s="1427"/>
      <c r="Q77" s="1427"/>
      <c r="R77" s="1427"/>
      <c r="S77" s="1427"/>
      <c r="T77" s="1427"/>
      <c r="U77" s="1427"/>
      <c r="V77" s="1427"/>
      <c r="W77" s="1427"/>
      <c r="X77" s="1427"/>
      <c r="Y77" s="1427"/>
      <c r="Z77" s="1427"/>
      <c r="AA77" s="1427"/>
      <c r="AB77" s="1427"/>
      <c r="AC77" s="1427"/>
      <c r="AD77" s="1427"/>
      <c r="AE77" s="1427"/>
      <c r="AF77" s="1427"/>
      <c r="AG77" s="1427"/>
      <c r="AH77" s="1427"/>
      <c r="AI77" s="1427"/>
      <c r="AJ77" s="1427"/>
      <c r="AK77" s="1427"/>
      <c r="AL77" s="1427"/>
      <c r="AM77" s="1427"/>
      <c r="AN77" s="1427"/>
      <c r="AO77" s="1427"/>
      <c r="AP77" s="1427"/>
      <c r="AQ77" s="1427"/>
      <c r="AR77" s="1427"/>
      <c r="AS77" s="1427"/>
      <c r="AT77" s="1427"/>
      <c r="AU77" s="1427"/>
      <c r="AV77" s="1427"/>
      <c r="AW77" s="1427"/>
      <c r="AX77" s="1503"/>
      <c r="AY77" s="1503"/>
      <c r="AZ77" s="1503"/>
      <c r="BA77" s="1503"/>
      <c r="BB77" s="1503"/>
      <c r="BC77" s="1503"/>
      <c r="BD77" s="1503"/>
      <c r="BE77" s="1503"/>
      <c r="BF77" s="1503"/>
      <c r="BG77" s="1503"/>
      <c r="BH77" s="328"/>
      <c r="BI77" s="328"/>
      <c r="BJ77" s="328"/>
      <c r="BK77" s="328"/>
      <c r="BL77" s="328"/>
      <c r="BM77" s="64"/>
      <c r="BN77" s="64"/>
      <c r="BO77" s="64"/>
      <c r="BP77" s="64"/>
      <c r="BQ77" s="64"/>
    </row>
    <row r="78" spans="1:79" ht="16.5" customHeight="1">
      <c r="B78" s="326" t="s">
        <v>191</v>
      </c>
      <c r="C78" s="327"/>
      <c r="D78" s="327"/>
      <c r="E78" s="327"/>
      <c r="F78" s="327"/>
      <c r="G78" s="327"/>
      <c r="H78" s="327"/>
      <c r="I78" s="327"/>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764"/>
      <c r="AY78" s="764"/>
      <c r="AZ78" s="764"/>
      <c r="BA78" s="764"/>
      <c r="BB78" s="764"/>
      <c r="BC78" s="764"/>
      <c r="BD78" s="764"/>
      <c r="BE78" s="764"/>
      <c r="BF78" s="764"/>
      <c r="BG78" s="764"/>
      <c r="BH78" s="328"/>
      <c r="BI78" s="328"/>
      <c r="BJ78" s="328"/>
      <c r="BK78" s="328"/>
      <c r="BL78" s="328"/>
      <c r="BM78" s="328"/>
      <c r="BN78" s="328"/>
      <c r="BO78" s="328"/>
      <c r="BP78" s="328"/>
      <c r="BQ78" s="328"/>
      <c r="BR78" s="64"/>
      <c r="BS78" s="64"/>
      <c r="BT78" s="64"/>
      <c r="BU78" s="64"/>
      <c r="BV78" s="64"/>
      <c r="BW78" s="64"/>
      <c r="BX78" s="64"/>
      <c r="BY78" s="64"/>
      <c r="BZ78" s="64"/>
      <c r="CA78" s="64"/>
    </row>
    <row r="79" spans="1:79" s="64" customFormat="1">
      <c r="B79" s="67" t="s">
        <v>314</v>
      </c>
      <c r="C79" s="329" t="s">
        <v>313</v>
      </c>
    </row>
    <row r="80" spans="1:79" s="64" customFormat="1">
      <c r="B80" s="67"/>
      <c r="C80" s="1462" t="s">
        <v>312</v>
      </c>
      <c r="D80" s="1462"/>
      <c r="E80" s="1462"/>
      <c r="F80" s="1462"/>
      <c r="G80" s="1462"/>
      <c r="H80" s="1462"/>
      <c r="I80" s="1462"/>
      <c r="J80" s="1462"/>
      <c r="K80" s="1462"/>
      <c r="L80" s="1462"/>
      <c r="M80" s="1462"/>
      <c r="N80" s="1462"/>
      <c r="O80" s="1462"/>
      <c r="P80" s="1462"/>
      <c r="Q80" s="1462"/>
      <c r="R80" s="1462"/>
      <c r="S80" s="1462"/>
      <c r="T80" s="1462"/>
      <c r="U80" s="1462"/>
      <c r="V80" s="1462"/>
      <c r="W80" s="1462"/>
      <c r="X80" s="1462"/>
      <c r="Y80" s="1462"/>
      <c r="Z80" s="1462"/>
      <c r="AA80" s="1462"/>
      <c r="AB80" s="1462"/>
      <c r="AC80" s="1462"/>
      <c r="AD80" s="1462"/>
      <c r="AE80" s="1462"/>
      <c r="AF80" s="1462"/>
      <c r="AG80" s="1462"/>
      <c r="AH80" s="1462"/>
      <c r="AI80" s="1462"/>
      <c r="AJ80" s="1462"/>
      <c r="AK80" s="1462"/>
      <c r="AL80" s="1462"/>
      <c r="AM80" s="1462"/>
      <c r="AN80" s="1462"/>
      <c r="AO80" s="1462"/>
      <c r="AP80" s="1462"/>
      <c r="AQ80" s="1462"/>
      <c r="AR80" s="1462"/>
      <c r="AS80" s="1462"/>
      <c r="AT80" s="1462"/>
      <c r="AU80" s="1462"/>
      <c r="AV80" s="1462"/>
      <c r="AW80" s="1462"/>
      <c r="AX80" s="1462"/>
      <c r="AY80" s="1462"/>
      <c r="AZ80" s="1462"/>
      <c r="BA80" s="1462"/>
      <c r="BB80" s="1462"/>
      <c r="BC80" s="1462"/>
      <c r="BD80" s="1462"/>
      <c r="BE80" s="1462"/>
      <c r="BF80" s="1462"/>
    </row>
    <row r="81" spans="1:97" s="64" customFormat="1">
      <c r="B81" s="67" t="s">
        <v>188</v>
      </c>
      <c r="C81" s="329" t="s">
        <v>298</v>
      </c>
    </row>
    <row r="82" spans="1:97" s="64" customFormat="1">
      <c r="B82" s="67" t="s">
        <v>186</v>
      </c>
      <c r="C82" s="64" t="s">
        <v>185</v>
      </c>
    </row>
    <row r="83" spans="1:97" s="64" customFormat="1">
      <c r="B83" s="67" t="s">
        <v>184</v>
      </c>
      <c r="C83" s="329" t="s">
        <v>311</v>
      </c>
    </row>
    <row r="84" spans="1:97" s="64" customFormat="1">
      <c r="B84" s="67" t="s">
        <v>183</v>
      </c>
      <c r="C84" s="329" t="s">
        <v>295</v>
      </c>
    </row>
    <row r="85" spans="1:97" s="667" customFormat="1">
      <c r="B85" s="668" t="s">
        <v>181</v>
      </c>
      <c r="C85" s="669" t="s">
        <v>814</v>
      </c>
      <c r="D85" s="669"/>
      <c r="E85" s="669"/>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69"/>
      <c r="AE85" s="669"/>
      <c r="AF85" s="669"/>
      <c r="AG85" s="669"/>
      <c r="AH85" s="669"/>
      <c r="AI85" s="669"/>
      <c r="AJ85" s="669"/>
      <c r="AK85" s="669"/>
      <c r="AL85" s="669"/>
      <c r="AM85" s="669"/>
      <c r="AN85" s="669"/>
      <c r="AO85" s="669"/>
      <c r="AP85" s="669"/>
      <c r="AQ85" s="669"/>
      <c r="AR85" s="669"/>
      <c r="AS85" s="669"/>
      <c r="AT85" s="669"/>
      <c r="AU85" s="669"/>
      <c r="AV85" s="670"/>
      <c r="AW85" s="670"/>
      <c r="AX85" s="670"/>
      <c r="AY85" s="670"/>
      <c r="AZ85" s="670"/>
      <c r="BA85" s="670"/>
      <c r="BB85" s="669"/>
      <c r="BC85" s="669"/>
      <c r="BD85" s="669"/>
      <c r="BE85" s="669"/>
      <c r="BF85" s="669"/>
      <c r="BG85" s="669"/>
      <c r="BH85" s="669"/>
      <c r="BI85" s="669"/>
      <c r="BJ85" s="669"/>
      <c r="BK85" s="669"/>
      <c r="BL85" s="669"/>
      <c r="BM85" s="669"/>
      <c r="BN85" s="669"/>
      <c r="BO85" s="669"/>
      <c r="BP85" s="669"/>
      <c r="BQ85" s="669"/>
      <c r="BR85" s="669"/>
      <c r="BS85" s="669"/>
      <c r="BT85" s="669"/>
      <c r="BU85" s="669"/>
      <c r="BV85" s="669"/>
      <c r="BW85" s="669"/>
      <c r="BX85" s="669"/>
      <c r="BY85" s="669"/>
      <c r="BZ85" s="669"/>
      <c r="CA85" s="669"/>
      <c r="CB85" s="669"/>
      <c r="CC85" s="669"/>
      <c r="CD85" s="669"/>
      <c r="CE85" s="669"/>
      <c r="CF85" s="669"/>
      <c r="CG85" s="669"/>
      <c r="CH85" s="669"/>
      <c r="CI85" s="669"/>
      <c r="CJ85" s="669"/>
      <c r="CK85" s="669"/>
      <c r="CL85" s="669"/>
      <c r="CM85" s="669"/>
      <c r="CN85" s="669"/>
      <c r="CO85" s="669"/>
      <c r="CP85" s="669"/>
      <c r="CQ85" s="669"/>
      <c r="CR85" s="669"/>
    </row>
    <row r="86" spans="1:97" s="667" customFormat="1">
      <c r="B86" s="668" t="s">
        <v>260</v>
      </c>
      <c r="C86" s="671" t="s">
        <v>815</v>
      </c>
      <c r="D86" s="669"/>
      <c r="E86" s="669"/>
      <c r="F86" s="669"/>
      <c r="G86" s="669"/>
      <c r="H86" s="669"/>
      <c r="I86" s="669"/>
      <c r="J86" s="669"/>
      <c r="K86" s="669"/>
      <c r="L86" s="669"/>
      <c r="M86" s="669"/>
      <c r="N86" s="669"/>
      <c r="O86" s="669"/>
      <c r="P86" s="669"/>
      <c r="Q86" s="669"/>
      <c r="R86" s="669"/>
      <c r="S86" s="669"/>
      <c r="T86" s="669"/>
      <c r="U86" s="669"/>
      <c r="V86" s="669"/>
      <c r="W86" s="669"/>
      <c r="X86" s="669"/>
      <c r="Y86" s="669"/>
      <c r="Z86" s="669"/>
      <c r="AA86" s="669"/>
      <c r="AB86" s="669"/>
      <c r="AC86" s="669"/>
      <c r="AD86" s="669"/>
      <c r="AE86" s="669"/>
      <c r="AF86" s="669"/>
      <c r="AG86" s="669"/>
      <c r="AH86" s="669"/>
      <c r="AI86" s="669"/>
      <c r="AJ86" s="669"/>
      <c r="AK86" s="669"/>
      <c r="AL86" s="669"/>
      <c r="AM86" s="669"/>
      <c r="AN86" s="669"/>
      <c r="AO86" s="669"/>
      <c r="AP86" s="669"/>
      <c r="AQ86" s="669"/>
      <c r="AR86" s="669"/>
      <c r="AS86" s="669"/>
      <c r="AT86" s="669"/>
      <c r="AU86" s="669"/>
      <c r="AV86" s="669"/>
      <c r="AW86" s="669"/>
      <c r="AX86" s="669"/>
      <c r="AY86" s="669"/>
      <c r="AZ86" s="669"/>
      <c r="BA86" s="669"/>
      <c r="BB86" s="669"/>
      <c r="BC86" s="669"/>
      <c r="BD86" s="669"/>
      <c r="BE86" s="669"/>
      <c r="BF86" s="669"/>
      <c r="BG86" s="669"/>
      <c r="BH86" s="669"/>
      <c r="BI86" s="669"/>
      <c r="BJ86" s="669"/>
      <c r="BK86" s="669"/>
      <c r="BL86" s="669"/>
      <c r="BM86" s="669"/>
      <c r="BN86" s="669"/>
      <c r="BO86" s="669"/>
      <c r="BP86" s="669"/>
      <c r="BQ86" s="669"/>
      <c r="BR86" s="669"/>
      <c r="BS86" s="669"/>
      <c r="BT86" s="669"/>
      <c r="BU86" s="669"/>
      <c r="BV86" s="669"/>
      <c r="BW86" s="669"/>
      <c r="BX86" s="669"/>
      <c r="BY86" s="669"/>
      <c r="BZ86" s="669"/>
      <c r="CA86" s="669"/>
      <c r="CB86" s="669"/>
      <c r="CC86" s="669"/>
      <c r="CD86" s="669"/>
      <c r="CE86" s="669"/>
      <c r="CF86" s="669"/>
      <c r="CG86" s="669"/>
      <c r="CH86" s="669"/>
      <c r="CI86" s="669"/>
      <c r="CJ86" s="669"/>
      <c r="CK86" s="669"/>
      <c r="CL86" s="669"/>
      <c r="CM86" s="669"/>
      <c r="CN86" s="669"/>
      <c r="CO86" s="669"/>
      <c r="CP86" s="669"/>
      <c r="CQ86" s="669"/>
      <c r="CR86" s="669"/>
    </row>
    <row r="87" spans="1:97" s="667" customFormat="1">
      <c r="B87" s="668" t="s">
        <v>258</v>
      </c>
      <c r="C87" s="672" t="s">
        <v>816</v>
      </c>
      <c r="D87" s="669"/>
      <c r="E87" s="669"/>
      <c r="F87" s="669"/>
      <c r="G87" s="669"/>
      <c r="H87" s="669"/>
      <c r="I87" s="669"/>
      <c r="J87" s="669"/>
      <c r="K87" s="669"/>
      <c r="L87" s="669"/>
      <c r="M87" s="669"/>
      <c r="N87" s="669"/>
      <c r="O87" s="669"/>
      <c r="P87" s="669"/>
      <c r="Q87" s="669"/>
      <c r="R87" s="669"/>
      <c r="S87" s="669"/>
      <c r="T87" s="669"/>
      <c r="U87" s="669"/>
      <c r="V87" s="669"/>
      <c r="W87" s="669"/>
      <c r="X87" s="669"/>
      <c r="Y87" s="669"/>
      <c r="Z87" s="669"/>
      <c r="AA87" s="669"/>
      <c r="AB87" s="669"/>
      <c r="AC87" s="669"/>
      <c r="AD87" s="669"/>
      <c r="AE87" s="669"/>
      <c r="AF87" s="669"/>
      <c r="AG87" s="669"/>
      <c r="AH87" s="669"/>
      <c r="AI87" s="669"/>
      <c r="AJ87" s="669"/>
      <c r="AK87" s="669"/>
      <c r="AL87" s="669"/>
      <c r="AM87" s="669"/>
      <c r="AN87" s="669"/>
      <c r="AO87" s="669"/>
      <c r="AP87" s="669"/>
      <c r="AQ87" s="669"/>
      <c r="AR87" s="669"/>
      <c r="AS87" s="669"/>
      <c r="AT87" s="669"/>
      <c r="AU87" s="669"/>
      <c r="AV87" s="669"/>
      <c r="AW87" s="669"/>
      <c r="AX87" s="669"/>
      <c r="AY87" s="669"/>
      <c r="AZ87" s="669"/>
      <c r="BA87" s="669"/>
      <c r="BB87" s="669"/>
      <c r="BC87" s="669"/>
      <c r="BD87" s="669"/>
      <c r="BE87" s="669"/>
      <c r="BF87" s="669"/>
      <c r="BG87" s="669"/>
      <c r="BH87" s="669"/>
      <c r="BI87" s="669"/>
      <c r="BJ87" s="669"/>
      <c r="BK87" s="669"/>
      <c r="BL87" s="669"/>
      <c r="BM87" s="669"/>
      <c r="BN87" s="669"/>
      <c r="BO87" s="669"/>
      <c r="BP87" s="669"/>
      <c r="BQ87" s="669"/>
      <c r="BR87" s="669"/>
      <c r="BS87" s="669"/>
      <c r="BT87" s="669"/>
      <c r="BU87" s="669"/>
      <c r="BV87" s="669"/>
      <c r="BW87" s="669"/>
      <c r="BX87" s="669"/>
      <c r="BY87" s="669"/>
      <c r="BZ87" s="669"/>
      <c r="CA87" s="669"/>
      <c r="CB87" s="669"/>
      <c r="CC87" s="669"/>
      <c r="CD87" s="669"/>
      <c r="CE87" s="669"/>
      <c r="CF87" s="669"/>
      <c r="CG87" s="669"/>
      <c r="CH87" s="669"/>
      <c r="CI87" s="669"/>
      <c r="CJ87" s="669"/>
      <c r="CK87" s="669"/>
      <c r="CL87" s="669"/>
      <c r="CM87" s="669"/>
      <c r="CN87" s="669"/>
      <c r="CO87" s="669"/>
      <c r="CP87" s="669"/>
      <c r="CQ87" s="669"/>
      <c r="CR87" s="669"/>
    </row>
    <row r="88" spans="1:97" s="64" customFormat="1">
      <c r="B88" s="67" t="s">
        <v>233</v>
      </c>
      <c r="C88" s="329" t="s">
        <v>310</v>
      </c>
    </row>
    <row r="89" spans="1:97">
      <c r="A89" s="1504" t="s">
        <v>881</v>
      </c>
      <c r="B89" s="1504"/>
      <c r="C89" s="1504"/>
      <c r="D89" s="1504"/>
      <c r="E89" s="1504"/>
      <c r="F89" s="1504"/>
      <c r="G89" s="1504"/>
      <c r="H89" s="1504"/>
      <c r="I89" s="1504"/>
      <c r="J89" s="1504"/>
      <c r="K89" s="1504"/>
      <c r="L89" s="1504"/>
      <c r="M89" s="1504"/>
      <c r="N89" s="1504"/>
      <c r="O89" s="1504"/>
      <c r="P89" s="1504"/>
      <c r="Q89" s="1504"/>
      <c r="R89" s="1504"/>
      <c r="S89" s="1504"/>
      <c r="T89" s="1504"/>
      <c r="U89" s="1504"/>
      <c r="V89" s="1504"/>
      <c r="W89" s="1504"/>
      <c r="X89" s="1504"/>
      <c r="Y89" s="1504"/>
      <c r="Z89" s="1504"/>
      <c r="AA89" s="1504"/>
      <c r="AB89" s="1504"/>
      <c r="AC89" s="1504"/>
      <c r="AD89" s="1504"/>
      <c r="AE89" s="1504"/>
      <c r="AF89" s="1504"/>
      <c r="AG89" s="1504"/>
      <c r="AH89" s="1504"/>
      <c r="AI89" s="1504"/>
      <c r="AJ89" s="1504"/>
      <c r="AK89" s="1504"/>
      <c r="AL89" s="1504"/>
      <c r="AM89" s="1504"/>
      <c r="AN89" s="1504"/>
      <c r="AO89" s="1504"/>
      <c r="AP89" s="1504"/>
      <c r="AQ89" s="1504"/>
      <c r="AR89" s="1504"/>
      <c r="AS89" s="1504"/>
      <c r="AT89" s="1504"/>
      <c r="AU89" s="1504"/>
      <c r="AV89" s="1504"/>
      <c r="AW89" s="1504"/>
      <c r="AX89" s="1504"/>
      <c r="AY89" s="1504"/>
      <c r="AZ89" s="1504"/>
      <c r="BA89" s="1504"/>
      <c r="BB89" s="1504"/>
      <c r="BC89" s="1504"/>
      <c r="BD89" s="1504"/>
      <c r="BE89" s="1504"/>
      <c r="BF89" s="1504"/>
      <c r="BG89" s="1504"/>
      <c r="BH89" s="1504"/>
      <c r="BI89" s="1504"/>
      <c r="BJ89" s="1504"/>
      <c r="BK89" s="1504"/>
      <c r="BL89" s="1504"/>
      <c r="BM89" s="1504"/>
      <c r="BN89" s="1504"/>
      <c r="BO89" s="1504"/>
      <c r="BP89" s="1504"/>
      <c r="BQ89" s="1504"/>
      <c r="BR89" s="1504"/>
      <c r="BS89" s="1504"/>
      <c r="BT89" s="1504"/>
      <c r="BU89" s="1504"/>
      <c r="BV89" s="1504"/>
      <c r="BW89" s="1504"/>
      <c r="BX89" s="1504"/>
      <c r="BY89" s="1504"/>
      <c r="BZ89" s="1504"/>
      <c r="CA89" s="1504"/>
      <c r="CB89" s="1504"/>
      <c r="CC89" s="1504"/>
      <c r="CD89" s="1504"/>
      <c r="CE89" s="1504"/>
    </row>
    <row r="90" spans="1:97">
      <c r="A90" s="290" t="s">
        <v>309</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row>
    <row r="91" spans="1:97" ht="9" customHeight="1">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G91" s="1347"/>
      <c r="CH91" s="1347"/>
      <c r="CI91" s="1347"/>
      <c r="CJ91" s="1347"/>
      <c r="CK91" s="1347"/>
      <c r="CL91" s="1347"/>
      <c r="CM91" s="1347"/>
      <c r="CN91" s="1347"/>
      <c r="CO91" s="115"/>
      <c r="CP91" s="115"/>
      <c r="CQ91" s="115"/>
      <c r="CR91" s="115"/>
      <c r="CS91" s="115"/>
    </row>
    <row r="92" spans="1:97" ht="13.15" customHeight="1">
      <c r="B92" s="1387" t="s">
        <v>226</v>
      </c>
      <c r="C92" s="1342" t="s">
        <v>251</v>
      </c>
      <c r="D92" s="1343"/>
      <c r="E92" s="1343"/>
      <c r="F92" s="1343"/>
      <c r="G92" s="1343"/>
      <c r="H92" s="1343"/>
      <c r="I92" s="1350"/>
      <c r="J92" s="1463" t="s">
        <v>224</v>
      </c>
      <c r="K92" s="1463"/>
      <c r="L92" s="1463"/>
      <c r="M92" s="1463"/>
      <c r="N92" s="1463" t="s">
        <v>223</v>
      </c>
      <c r="O92" s="1463"/>
      <c r="P92" s="1463"/>
      <c r="Q92" s="1463"/>
      <c r="R92" s="1442" t="s">
        <v>222</v>
      </c>
      <c r="S92" s="1442"/>
      <c r="T92" s="1442"/>
      <c r="U92" s="1442"/>
      <c r="V92" s="1442" t="s">
        <v>626</v>
      </c>
      <c r="W92" s="1442"/>
      <c r="X92" s="1442"/>
      <c r="Y92" s="1442"/>
      <c r="Z92" s="1442" t="s">
        <v>627</v>
      </c>
      <c r="AA92" s="1442"/>
      <c r="AB92" s="1442"/>
      <c r="AC92" s="1442"/>
      <c r="AD92" s="1444" t="s">
        <v>308</v>
      </c>
      <c r="AE92" s="1444"/>
      <c r="AF92" s="1444"/>
      <c r="AG92" s="1444"/>
      <c r="AH92" s="1444" t="s">
        <v>628</v>
      </c>
      <c r="AI92" s="1444"/>
      <c r="AJ92" s="1444"/>
      <c r="AK92" s="1444"/>
      <c r="AL92" s="1470" t="s">
        <v>307</v>
      </c>
      <c r="AM92" s="1470"/>
      <c r="AN92" s="1470"/>
      <c r="AO92" s="1470"/>
      <c r="AP92" s="1461" t="s">
        <v>306</v>
      </c>
      <c r="AQ92" s="1409"/>
      <c r="AR92" s="1409"/>
      <c r="AS92" s="1409"/>
      <c r="AT92" s="1362" t="s">
        <v>305</v>
      </c>
      <c r="AU92" s="1369"/>
      <c r="AV92" s="1369"/>
      <c r="AW92" s="1358" t="s">
        <v>304</v>
      </c>
      <c r="AX92" s="1359"/>
      <c r="AY92" s="1359"/>
      <c r="AZ92" s="1359"/>
      <c r="BA92" s="1363" t="s">
        <v>303</v>
      </c>
      <c r="BB92" s="1364"/>
      <c r="BC92" s="1364"/>
      <c r="BD92" s="1365"/>
      <c r="BE92" s="1376" t="s">
        <v>302</v>
      </c>
      <c r="BF92" s="1463"/>
      <c r="BG92" s="1463"/>
      <c r="BH92" s="1463"/>
      <c r="BI92" s="1463"/>
      <c r="BJ92" s="1463"/>
      <c r="BK92" s="1463"/>
      <c r="BL92" s="1463"/>
      <c r="BM92" s="937" t="s">
        <v>727</v>
      </c>
      <c r="BN92" s="937"/>
      <c r="BO92" s="937"/>
      <c r="BP92" s="937"/>
      <c r="BQ92" s="937"/>
      <c r="BR92" s="937" t="s">
        <v>691</v>
      </c>
      <c r="BS92" s="937"/>
      <c r="BT92" s="937"/>
      <c r="BU92" s="937"/>
      <c r="BV92" s="937"/>
      <c r="BW92" s="1468"/>
      <c r="BX92" s="1468"/>
      <c r="BY92" s="1468"/>
      <c r="BZ92" s="1468"/>
      <c r="CA92" s="1468"/>
      <c r="CB92" s="1468"/>
      <c r="CC92" s="1468"/>
      <c r="CD92" s="1468"/>
      <c r="CE92" s="115"/>
      <c r="CF92" s="115"/>
      <c r="CG92" s="115"/>
      <c r="CH92" s="115"/>
      <c r="CI92" s="115"/>
    </row>
    <row r="93" spans="1:97" ht="32.25" customHeight="1">
      <c r="B93" s="1388"/>
      <c r="C93" s="1346"/>
      <c r="D93" s="1347"/>
      <c r="E93" s="1347"/>
      <c r="F93" s="1347"/>
      <c r="G93" s="1347"/>
      <c r="H93" s="1347"/>
      <c r="I93" s="1351"/>
      <c r="J93" s="1464"/>
      <c r="K93" s="1464"/>
      <c r="L93" s="1464"/>
      <c r="M93" s="1464"/>
      <c r="N93" s="1464"/>
      <c r="O93" s="1464"/>
      <c r="P93" s="1464"/>
      <c r="Q93" s="1464"/>
      <c r="R93" s="1443"/>
      <c r="S93" s="1443"/>
      <c r="T93" s="1443"/>
      <c r="U93" s="1443"/>
      <c r="V93" s="1443"/>
      <c r="W93" s="1443"/>
      <c r="X93" s="1443"/>
      <c r="Y93" s="1443"/>
      <c r="Z93" s="1443"/>
      <c r="AA93" s="1443"/>
      <c r="AB93" s="1443"/>
      <c r="AC93" s="1443"/>
      <c r="AD93" s="1445"/>
      <c r="AE93" s="1445"/>
      <c r="AF93" s="1445"/>
      <c r="AG93" s="1445"/>
      <c r="AH93" s="1445"/>
      <c r="AI93" s="1445"/>
      <c r="AJ93" s="1445"/>
      <c r="AK93" s="1445"/>
      <c r="AL93" s="1471"/>
      <c r="AM93" s="1471"/>
      <c r="AN93" s="1471"/>
      <c r="AO93" s="1471"/>
      <c r="AP93" s="1428"/>
      <c r="AQ93" s="1429"/>
      <c r="AR93" s="1429"/>
      <c r="AS93" s="1429"/>
      <c r="AT93" s="1371"/>
      <c r="AU93" s="1372"/>
      <c r="AV93" s="1372"/>
      <c r="AW93" s="1360"/>
      <c r="AX93" s="1361"/>
      <c r="AY93" s="1361"/>
      <c r="AZ93" s="1361"/>
      <c r="BA93" s="1366"/>
      <c r="BB93" s="1367"/>
      <c r="BC93" s="1367"/>
      <c r="BD93" s="1368"/>
      <c r="BE93" s="1397" t="s">
        <v>301</v>
      </c>
      <c r="BF93" s="1398"/>
      <c r="BG93" s="1398"/>
      <c r="BH93" s="1398"/>
      <c r="BI93" s="1398" t="s">
        <v>300</v>
      </c>
      <c r="BJ93" s="1398"/>
      <c r="BK93" s="1398"/>
      <c r="BL93" s="1398"/>
      <c r="BM93" s="939"/>
      <c r="BN93" s="939"/>
      <c r="BO93" s="939"/>
      <c r="BP93" s="939"/>
      <c r="BQ93" s="939"/>
      <c r="BR93" s="939"/>
      <c r="BS93" s="939"/>
      <c r="BT93" s="939"/>
      <c r="BU93" s="939"/>
      <c r="BV93" s="939"/>
      <c r="BW93" s="115"/>
      <c r="BX93" s="115"/>
      <c r="BY93" s="115"/>
      <c r="BZ93" s="115"/>
      <c r="CA93" s="66"/>
    </row>
    <row r="94" spans="1:97">
      <c r="B94" s="305"/>
      <c r="C94" s="291"/>
      <c r="D94" s="292"/>
      <c r="E94" s="292"/>
      <c r="F94" s="292"/>
      <c r="G94" s="292"/>
      <c r="H94" s="292"/>
      <c r="I94" s="345" t="s">
        <v>209</v>
      </c>
      <c r="J94" s="291"/>
      <c r="K94" s="292"/>
      <c r="L94" s="292"/>
      <c r="M94" s="345" t="s">
        <v>208</v>
      </c>
      <c r="N94" s="291"/>
      <c r="O94" s="292"/>
      <c r="P94" s="292"/>
      <c r="Q94" s="345" t="s">
        <v>207</v>
      </c>
      <c r="R94" s="291"/>
      <c r="S94" s="292"/>
      <c r="T94" s="292"/>
      <c r="U94" s="345" t="s">
        <v>206</v>
      </c>
      <c r="V94" s="291"/>
      <c r="W94" s="292"/>
      <c r="X94" s="292"/>
      <c r="Y94" s="345" t="s">
        <v>205</v>
      </c>
      <c r="Z94" s="291"/>
      <c r="AA94" s="292"/>
      <c r="AB94" s="292"/>
      <c r="AC94" s="345" t="s">
        <v>204</v>
      </c>
      <c r="AD94" s="291"/>
      <c r="AE94" s="292"/>
      <c r="AF94" s="292"/>
      <c r="AG94" s="345" t="s">
        <v>203</v>
      </c>
      <c r="AH94" s="291"/>
      <c r="AI94" s="292"/>
      <c r="AJ94" s="292"/>
      <c r="AK94" s="345" t="s">
        <v>202</v>
      </c>
      <c r="AL94" s="346"/>
      <c r="AM94" s="347"/>
      <c r="AN94" s="347"/>
      <c r="AO94" s="334" t="s">
        <v>201</v>
      </c>
      <c r="AP94" s="347"/>
      <c r="AQ94" s="347"/>
      <c r="AR94" s="347"/>
      <c r="AS94" s="320" t="s">
        <v>200</v>
      </c>
      <c r="AT94" s="332"/>
      <c r="AU94" s="327"/>
      <c r="AV94" s="327" t="s">
        <v>199</v>
      </c>
      <c r="AW94" s="349"/>
      <c r="AX94" s="350"/>
      <c r="AY94" s="350"/>
      <c r="AZ94" s="327" t="s">
        <v>198</v>
      </c>
      <c r="BA94" s="291"/>
      <c r="BB94" s="292"/>
      <c r="BC94" s="292"/>
      <c r="BD94" s="351" t="s">
        <v>197</v>
      </c>
      <c r="BE94" s="292"/>
      <c r="BF94" s="292"/>
      <c r="BG94" s="292"/>
      <c r="BH94" s="351" t="s">
        <v>196</v>
      </c>
      <c r="BI94" s="346"/>
      <c r="BJ94" s="347"/>
      <c r="BK94" s="347"/>
      <c r="BL94" s="351" t="s">
        <v>195</v>
      </c>
      <c r="BM94" s="692"/>
      <c r="BN94" s="693"/>
      <c r="BO94" s="693"/>
      <c r="BP94" s="693"/>
      <c r="BQ94" s="685" t="s">
        <v>734</v>
      </c>
      <c r="BR94" s="692"/>
      <c r="BS94" s="693"/>
      <c r="BT94" s="693"/>
      <c r="BU94" s="693"/>
      <c r="BV94" s="685" t="s">
        <v>735</v>
      </c>
      <c r="BW94" s="1469"/>
      <c r="BX94" s="1469"/>
      <c r="BY94" s="1469"/>
      <c r="BZ94" s="1469"/>
      <c r="CA94" s="1469"/>
    </row>
    <row r="95" spans="1:97" ht="15.75" customHeight="1">
      <c r="B95" s="322">
        <v>1</v>
      </c>
      <c r="C95" s="1449"/>
      <c r="D95" s="1449"/>
      <c r="E95" s="1449"/>
      <c r="F95" s="1449"/>
      <c r="G95" s="1449"/>
      <c r="H95" s="1449"/>
      <c r="I95" s="1449"/>
      <c r="J95" s="1475"/>
      <c r="K95" s="1476"/>
      <c r="L95" s="1476"/>
      <c r="M95" s="1477"/>
      <c r="N95" s="1475"/>
      <c r="O95" s="1476"/>
      <c r="P95" s="1476"/>
      <c r="Q95" s="1477"/>
      <c r="R95" s="1417"/>
      <c r="S95" s="1417"/>
      <c r="T95" s="1417"/>
      <c r="U95" s="1417"/>
      <c r="V95" s="1417"/>
      <c r="W95" s="1417"/>
      <c r="X95" s="1417"/>
      <c r="Y95" s="1417"/>
      <c r="Z95" s="1417"/>
      <c r="AA95" s="1417"/>
      <c r="AB95" s="1417"/>
      <c r="AC95" s="1417"/>
      <c r="AD95" s="1450"/>
      <c r="AE95" s="1450"/>
      <c r="AF95" s="1450"/>
      <c r="AG95" s="1450"/>
      <c r="AH95" s="1450"/>
      <c r="AI95" s="1450"/>
      <c r="AJ95" s="1450"/>
      <c r="AK95" s="1450"/>
      <c r="AL95" s="1451"/>
      <c r="AM95" s="1451"/>
      <c r="AN95" s="1451"/>
      <c r="AO95" s="1451"/>
      <c r="AP95" s="1451"/>
      <c r="AQ95" s="1451"/>
      <c r="AR95" s="1451"/>
      <c r="AS95" s="1399"/>
      <c r="AT95" s="352"/>
      <c r="AU95" s="353"/>
      <c r="AV95" s="353"/>
      <c r="AW95" s="1399"/>
      <c r="AX95" s="1400"/>
      <c r="AY95" s="1400"/>
      <c r="AZ95" s="1400"/>
      <c r="BA95" s="1399"/>
      <c r="BB95" s="1400"/>
      <c r="BC95" s="1400"/>
      <c r="BD95" s="1401"/>
      <c r="BE95" s="1401"/>
      <c r="BF95" s="1451"/>
      <c r="BG95" s="1451"/>
      <c r="BH95" s="1451"/>
      <c r="BI95" s="1451"/>
      <c r="BJ95" s="1451"/>
      <c r="BK95" s="1451"/>
      <c r="BL95" s="1451"/>
      <c r="BM95" s="1172"/>
      <c r="BN95" s="1172"/>
      <c r="BO95" s="1172"/>
      <c r="BP95" s="1172"/>
      <c r="BQ95" s="1172"/>
      <c r="BR95" s="1172"/>
      <c r="BS95" s="1172"/>
      <c r="BT95" s="1172"/>
      <c r="BU95" s="1172"/>
      <c r="BV95" s="1172"/>
    </row>
    <row r="96" spans="1:97" ht="15.75" customHeight="1">
      <c r="B96" s="323">
        <v>2</v>
      </c>
      <c r="C96" s="1453"/>
      <c r="D96" s="1453"/>
      <c r="E96" s="1453"/>
      <c r="F96" s="1453"/>
      <c r="G96" s="1453"/>
      <c r="H96" s="1453"/>
      <c r="I96" s="1453"/>
      <c r="J96" s="1472"/>
      <c r="K96" s="1473"/>
      <c r="L96" s="1473"/>
      <c r="M96" s="1474"/>
      <c r="N96" s="1472"/>
      <c r="O96" s="1473"/>
      <c r="P96" s="1473"/>
      <c r="Q96" s="1474"/>
      <c r="R96" s="1407"/>
      <c r="S96" s="1407"/>
      <c r="T96" s="1407"/>
      <c r="U96" s="1407"/>
      <c r="V96" s="1407"/>
      <c r="W96" s="1407"/>
      <c r="X96" s="1407"/>
      <c r="Y96" s="1407"/>
      <c r="Z96" s="1407"/>
      <c r="AA96" s="1407"/>
      <c r="AB96" s="1407"/>
      <c r="AC96" s="1407"/>
      <c r="AD96" s="1454"/>
      <c r="AE96" s="1454"/>
      <c r="AF96" s="1454"/>
      <c r="AG96" s="1454"/>
      <c r="AH96" s="1454"/>
      <c r="AI96" s="1454"/>
      <c r="AJ96" s="1454"/>
      <c r="AK96" s="1454"/>
      <c r="AL96" s="1452"/>
      <c r="AM96" s="1452"/>
      <c r="AN96" s="1452"/>
      <c r="AO96" s="1452"/>
      <c r="AP96" s="1452"/>
      <c r="AQ96" s="1452"/>
      <c r="AR96" s="1452"/>
      <c r="AS96" s="1418"/>
      <c r="AT96" s="354"/>
      <c r="AU96" s="355"/>
      <c r="AV96" s="355"/>
      <c r="AW96" s="1418"/>
      <c r="AX96" s="1419"/>
      <c r="AY96" s="1419"/>
      <c r="AZ96" s="1419"/>
      <c r="BA96" s="1418"/>
      <c r="BB96" s="1419"/>
      <c r="BC96" s="1419"/>
      <c r="BD96" s="1423"/>
      <c r="BE96" s="1423"/>
      <c r="BF96" s="1452"/>
      <c r="BG96" s="1452"/>
      <c r="BH96" s="1452"/>
      <c r="BI96" s="1452"/>
      <c r="BJ96" s="1452"/>
      <c r="BK96" s="1452"/>
      <c r="BL96" s="1452"/>
      <c r="BM96" s="1181"/>
      <c r="BN96" s="1181"/>
      <c r="BO96" s="1181"/>
      <c r="BP96" s="1181"/>
      <c r="BQ96" s="1181"/>
      <c r="BR96" s="1181"/>
      <c r="BS96" s="1181"/>
      <c r="BT96" s="1181"/>
      <c r="BU96" s="1181"/>
      <c r="BV96" s="1181"/>
      <c r="BW96" s="1469"/>
      <c r="BX96" s="1469"/>
      <c r="BY96" s="1469"/>
      <c r="BZ96" s="1469"/>
      <c r="CA96" s="1469"/>
    </row>
    <row r="97" spans="1:97" ht="15.75" customHeight="1">
      <c r="B97" s="323">
        <v>3</v>
      </c>
      <c r="C97" s="1453"/>
      <c r="D97" s="1453"/>
      <c r="E97" s="1453"/>
      <c r="F97" s="1453"/>
      <c r="G97" s="1453"/>
      <c r="H97" s="1453"/>
      <c r="I97" s="1453"/>
      <c r="J97" s="1472"/>
      <c r="K97" s="1473"/>
      <c r="L97" s="1473"/>
      <c r="M97" s="1474"/>
      <c r="N97" s="1472"/>
      <c r="O97" s="1473"/>
      <c r="P97" s="1473"/>
      <c r="Q97" s="1474"/>
      <c r="R97" s="1407"/>
      <c r="S97" s="1407"/>
      <c r="T97" s="1407"/>
      <c r="U97" s="1407"/>
      <c r="V97" s="1407"/>
      <c r="W97" s="1407"/>
      <c r="X97" s="1407"/>
      <c r="Y97" s="1407"/>
      <c r="Z97" s="1407"/>
      <c r="AA97" s="1407"/>
      <c r="AB97" s="1407"/>
      <c r="AC97" s="1407"/>
      <c r="AD97" s="1454"/>
      <c r="AE97" s="1454"/>
      <c r="AF97" s="1454"/>
      <c r="AG97" s="1454"/>
      <c r="AH97" s="1454"/>
      <c r="AI97" s="1454"/>
      <c r="AJ97" s="1454"/>
      <c r="AK97" s="1454"/>
      <c r="AL97" s="1452"/>
      <c r="AM97" s="1452"/>
      <c r="AN97" s="1452"/>
      <c r="AO97" s="1452"/>
      <c r="AP97" s="1452"/>
      <c r="AQ97" s="1452"/>
      <c r="AR97" s="1452"/>
      <c r="AS97" s="1418"/>
      <c r="AT97" s="354"/>
      <c r="AU97" s="355"/>
      <c r="AV97" s="355"/>
      <c r="AW97" s="1418"/>
      <c r="AX97" s="1419"/>
      <c r="AY97" s="1419"/>
      <c r="AZ97" s="1419"/>
      <c r="BA97" s="1418"/>
      <c r="BB97" s="1419"/>
      <c r="BC97" s="1419"/>
      <c r="BD97" s="1423"/>
      <c r="BE97" s="1423"/>
      <c r="BF97" s="1452"/>
      <c r="BG97" s="1452"/>
      <c r="BH97" s="1452"/>
      <c r="BI97" s="1452"/>
      <c r="BJ97" s="1452"/>
      <c r="BK97" s="1452"/>
      <c r="BL97" s="1452"/>
      <c r="BM97" s="1181"/>
      <c r="BN97" s="1181"/>
      <c r="BO97" s="1181"/>
      <c r="BP97" s="1181"/>
      <c r="BQ97" s="1181"/>
      <c r="BR97" s="1181"/>
      <c r="BS97" s="1181"/>
      <c r="BT97" s="1181"/>
      <c r="BU97" s="1181"/>
      <c r="BV97" s="1181"/>
      <c r="BW97" s="1469"/>
      <c r="BX97" s="1469"/>
      <c r="BY97" s="1469"/>
      <c r="BZ97" s="1469"/>
      <c r="CA97" s="1469"/>
    </row>
    <row r="98" spans="1:97" ht="15.75" customHeight="1">
      <c r="B98" s="323">
        <v>4</v>
      </c>
      <c r="C98" s="1453"/>
      <c r="D98" s="1453"/>
      <c r="E98" s="1453"/>
      <c r="F98" s="1453"/>
      <c r="G98" s="1453"/>
      <c r="H98" s="1453"/>
      <c r="I98" s="1453"/>
      <c r="J98" s="1472"/>
      <c r="K98" s="1473"/>
      <c r="L98" s="1473"/>
      <c r="M98" s="1474"/>
      <c r="N98" s="1472"/>
      <c r="O98" s="1473"/>
      <c r="P98" s="1473"/>
      <c r="Q98" s="1474"/>
      <c r="R98" s="1407"/>
      <c r="S98" s="1407"/>
      <c r="T98" s="1407"/>
      <c r="U98" s="1407"/>
      <c r="V98" s="1407"/>
      <c r="W98" s="1407"/>
      <c r="X98" s="1407"/>
      <c r="Y98" s="1407"/>
      <c r="Z98" s="1407"/>
      <c r="AA98" s="1407"/>
      <c r="AB98" s="1407"/>
      <c r="AC98" s="1407"/>
      <c r="AD98" s="1454"/>
      <c r="AE98" s="1454"/>
      <c r="AF98" s="1454"/>
      <c r="AG98" s="1454"/>
      <c r="AH98" s="1454"/>
      <c r="AI98" s="1454"/>
      <c r="AJ98" s="1454"/>
      <c r="AK98" s="1454"/>
      <c r="AL98" s="1452"/>
      <c r="AM98" s="1452"/>
      <c r="AN98" s="1452"/>
      <c r="AO98" s="1452"/>
      <c r="AP98" s="1452"/>
      <c r="AQ98" s="1452"/>
      <c r="AR98" s="1452"/>
      <c r="AS98" s="1418"/>
      <c r="AT98" s="354"/>
      <c r="AU98" s="355"/>
      <c r="AV98" s="355"/>
      <c r="AW98" s="1418"/>
      <c r="AX98" s="1419"/>
      <c r="AY98" s="1419"/>
      <c r="AZ98" s="1419"/>
      <c r="BA98" s="1418"/>
      <c r="BB98" s="1419"/>
      <c r="BC98" s="1419"/>
      <c r="BD98" s="1423"/>
      <c r="BE98" s="1423"/>
      <c r="BF98" s="1452"/>
      <c r="BG98" s="1452"/>
      <c r="BH98" s="1452"/>
      <c r="BI98" s="1452"/>
      <c r="BJ98" s="1452"/>
      <c r="BK98" s="1452"/>
      <c r="BL98" s="1452"/>
      <c r="BM98" s="1181"/>
      <c r="BN98" s="1181"/>
      <c r="BO98" s="1181"/>
      <c r="BP98" s="1181"/>
      <c r="BQ98" s="1181"/>
      <c r="BR98" s="1181"/>
      <c r="BS98" s="1181"/>
      <c r="BT98" s="1181"/>
      <c r="BU98" s="1181"/>
      <c r="BV98" s="1181"/>
      <c r="BW98" s="1469"/>
      <c r="BX98" s="1469"/>
      <c r="BY98" s="1469"/>
      <c r="BZ98" s="1469"/>
      <c r="CA98" s="1469"/>
    </row>
    <row r="99" spans="1:97" ht="15.75" customHeight="1">
      <c r="B99" s="324">
        <v>5</v>
      </c>
      <c r="C99" s="1465"/>
      <c r="D99" s="1465"/>
      <c r="E99" s="1465"/>
      <c r="F99" s="1465"/>
      <c r="G99" s="1465"/>
      <c r="H99" s="1465"/>
      <c r="I99" s="1465"/>
      <c r="J99" s="1478"/>
      <c r="K99" s="1479"/>
      <c r="L99" s="1479"/>
      <c r="M99" s="1480"/>
      <c r="N99" s="1478"/>
      <c r="O99" s="1479"/>
      <c r="P99" s="1479"/>
      <c r="Q99" s="1480"/>
      <c r="R99" s="1436"/>
      <c r="S99" s="1436"/>
      <c r="T99" s="1436"/>
      <c r="U99" s="1436"/>
      <c r="V99" s="1436"/>
      <c r="W99" s="1436"/>
      <c r="X99" s="1436"/>
      <c r="Y99" s="1436"/>
      <c r="Z99" s="1436"/>
      <c r="AA99" s="1436"/>
      <c r="AB99" s="1436"/>
      <c r="AC99" s="1436"/>
      <c r="AD99" s="1466"/>
      <c r="AE99" s="1466"/>
      <c r="AF99" s="1466"/>
      <c r="AG99" s="1466"/>
      <c r="AH99" s="1466"/>
      <c r="AI99" s="1466"/>
      <c r="AJ99" s="1466"/>
      <c r="AK99" s="1466"/>
      <c r="AL99" s="1467"/>
      <c r="AM99" s="1467"/>
      <c r="AN99" s="1467"/>
      <c r="AO99" s="1467"/>
      <c r="AP99" s="1467"/>
      <c r="AQ99" s="1467"/>
      <c r="AR99" s="1467"/>
      <c r="AS99" s="1424"/>
      <c r="AT99" s="356"/>
      <c r="AU99" s="357"/>
      <c r="AV99" s="357"/>
      <c r="AW99" s="1424"/>
      <c r="AX99" s="1425"/>
      <c r="AY99" s="1425"/>
      <c r="AZ99" s="1425"/>
      <c r="BA99" s="1424"/>
      <c r="BB99" s="1425"/>
      <c r="BC99" s="1425"/>
      <c r="BD99" s="1426"/>
      <c r="BE99" s="1426"/>
      <c r="BF99" s="1467"/>
      <c r="BG99" s="1467"/>
      <c r="BH99" s="1467"/>
      <c r="BI99" s="1467"/>
      <c r="BJ99" s="1467"/>
      <c r="BK99" s="1467"/>
      <c r="BL99" s="1467"/>
      <c r="BM99" s="1183"/>
      <c r="BN99" s="1183"/>
      <c r="BO99" s="1183"/>
      <c r="BP99" s="1183"/>
      <c r="BQ99" s="1183"/>
      <c r="BR99" s="1183"/>
      <c r="BS99" s="1183"/>
      <c r="BT99" s="1183"/>
      <c r="BU99" s="1183"/>
      <c r="BV99" s="1183"/>
      <c r="BW99" s="1469"/>
      <c r="BX99" s="1469"/>
      <c r="BY99" s="1469"/>
      <c r="BZ99" s="1469"/>
      <c r="CA99" s="1469"/>
    </row>
    <row r="100" spans="1:97" ht="15.75" customHeight="1">
      <c r="B100" s="325" t="s">
        <v>192</v>
      </c>
      <c r="C100" s="1455"/>
      <c r="D100" s="1455"/>
      <c r="E100" s="1455"/>
      <c r="F100" s="1455"/>
      <c r="G100" s="1455"/>
      <c r="H100" s="1455"/>
      <c r="I100" s="1455"/>
      <c r="J100" s="1427"/>
      <c r="K100" s="1427"/>
      <c r="L100" s="1427"/>
      <c r="M100" s="1427"/>
      <c r="N100" s="1427"/>
      <c r="O100" s="1427"/>
      <c r="P100" s="1427"/>
      <c r="Q100" s="1427"/>
      <c r="R100" s="1427"/>
      <c r="S100" s="1427"/>
      <c r="T100" s="1427"/>
      <c r="U100" s="1427"/>
      <c r="V100" s="1427"/>
      <c r="W100" s="1427"/>
      <c r="X100" s="1427"/>
      <c r="Y100" s="1427"/>
      <c r="Z100" s="1427"/>
      <c r="AA100" s="1427"/>
      <c r="AB100" s="1427"/>
      <c r="AC100" s="1427"/>
      <c r="AD100" s="1427"/>
      <c r="AE100" s="1427"/>
      <c r="AF100" s="1427"/>
      <c r="AG100" s="1427"/>
      <c r="AH100" s="1427"/>
      <c r="AI100" s="1427"/>
      <c r="AJ100" s="1427"/>
      <c r="AK100" s="1427"/>
      <c r="AL100" s="1384"/>
      <c r="AM100" s="1385"/>
      <c r="AN100" s="1385"/>
      <c r="AO100" s="1386"/>
      <c r="AP100" s="1384"/>
      <c r="AQ100" s="1385"/>
      <c r="AR100" s="1385"/>
      <c r="AS100" s="1385"/>
      <c r="AT100" s="1481"/>
      <c r="AU100" s="1482"/>
      <c r="AV100" s="1482"/>
      <c r="AW100" s="1483"/>
      <c r="AX100" s="1484"/>
      <c r="AY100" s="1484"/>
      <c r="AZ100" s="1484"/>
      <c r="BA100" s="1437"/>
      <c r="BB100" s="1438"/>
      <c r="BC100" s="1438"/>
      <c r="BD100" s="1457"/>
      <c r="BE100" s="1386"/>
      <c r="BF100" s="1427"/>
      <c r="BG100" s="1427"/>
      <c r="BH100" s="1427"/>
      <c r="BI100" s="1427"/>
      <c r="BJ100" s="1427"/>
      <c r="BK100" s="1427"/>
      <c r="BL100" s="1427"/>
      <c r="BM100" s="1503"/>
      <c r="BN100" s="1503"/>
      <c r="BO100" s="1503"/>
      <c r="BP100" s="1503"/>
      <c r="BQ100" s="1503"/>
      <c r="BR100" s="1503"/>
      <c r="BS100" s="1503"/>
      <c r="BT100" s="1503"/>
      <c r="BU100" s="1503"/>
      <c r="BV100" s="1503"/>
      <c r="BW100" s="331"/>
      <c r="BX100" s="331"/>
      <c r="BY100" s="331"/>
      <c r="BZ100" s="331"/>
      <c r="CA100" s="331"/>
    </row>
    <row r="101" spans="1:97" ht="15.75" customHeight="1">
      <c r="B101" s="326" t="s">
        <v>191</v>
      </c>
      <c r="C101" s="327"/>
      <c r="D101" s="327"/>
      <c r="E101" s="327"/>
      <c r="F101" s="327"/>
      <c r="G101" s="327"/>
      <c r="H101" s="327"/>
      <c r="I101" s="327"/>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64"/>
      <c r="AU101" s="64"/>
      <c r="AV101" s="64"/>
      <c r="AW101" s="64"/>
      <c r="AX101" s="64"/>
      <c r="AY101" s="64"/>
      <c r="AZ101" s="64"/>
      <c r="BA101" s="328"/>
      <c r="BB101" s="328"/>
      <c r="BC101" s="328"/>
      <c r="BD101" s="328"/>
      <c r="BE101" s="328"/>
      <c r="BF101" s="328"/>
      <c r="BG101" s="328"/>
      <c r="BH101" s="328"/>
      <c r="BI101" s="328"/>
      <c r="BJ101" s="328"/>
      <c r="BK101" s="328"/>
      <c r="BL101" s="328"/>
      <c r="BM101" s="328"/>
      <c r="BN101" s="328"/>
      <c r="BO101" s="328"/>
      <c r="BP101" s="328"/>
      <c r="BQ101" s="328"/>
      <c r="BR101" s="328"/>
      <c r="BS101" s="328"/>
      <c r="BT101" s="328"/>
      <c r="BU101" s="328"/>
      <c r="BV101" s="64"/>
      <c r="BW101" s="64"/>
      <c r="BX101" s="64"/>
      <c r="BY101" s="64"/>
      <c r="BZ101" s="64"/>
      <c r="CA101" s="64"/>
      <c r="CG101" s="1372"/>
      <c r="CH101" s="1372"/>
      <c r="CI101" s="1372"/>
      <c r="CJ101" s="1372"/>
      <c r="CK101" s="1372"/>
      <c r="CL101" s="331"/>
      <c r="CM101" s="331"/>
      <c r="CN101" s="331"/>
      <c r="CO101" s="331"/>
      <c r="CP101" s="331"/>
      <c r="CQ101" s="331"/>
      <c r="CR101" s="331"/>
      <c r="CS101" s="331"/>
    </row>
    <row r="102" spans="1:97">
      <c r="A102" s="64"/>
      <c r="B102" s="67" t="s">
        <v>190</v>
      </c>
      <c r="C102" s="329" t="s">
        <v>299</v>
      </c>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G102" s="1372"/>
      <c r="CH102" s="1372"/>
      <c r="CI102" s="1372"/>
      <c r="CJ102" s="1372"/>
      <c r="CK102" s="1372"/>
      <c r="CL102" s="331"/>
      <c r="CM102" s="331"/>
      <c r="CN102" s="331"/>
      <c r="CO102" s="331"/>
      <c r="CP102" s="331"/>
      <c r="CQ102" s="331"/>
      <c r="CR102" s="331"/>
      <c r="CS102" s="331"/>
    </row>
    <row r="103" spans="1:97">
      <c r="A103" s="64"/>
      <c r="B103" s="67" t="s">
        <v>188</v>
      </c>
      <c r="C103" s="329" t="s">
        <v>298</v>
      </c>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G103" s="66"/>
      <c r="CH103" s="66"/>
      <c r="CI103" s="66"/>
      <c r="CJ103" s="66"/>
      <c r="CK103" s="66"/>
      <c r="CL103" s="331"/>
      <c r="CM103" s="331"/>
      <c r="CN103" s="331"/>
      <c r="CO103" s="331"/>
      <c r="CP103" s="331"/>
      <c r="CQ103" s="331"/>
      <c r="CR103" s="331"/>
      <c r="CS103" s="331"/>
    </row>
    <row r="104" spans="1:97">
      <c r="A104" s="64"/>
      <c r="B104" s="67" t="s">
        <v>186</v>
      </c>
      <c r="C104" s="64" t="s">
        <v>185</v>
      </c>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G104" s="1469"/>
      <c r="CH104" s="1469"/>
      <c r="CI104" s="1469"/>
      <c r="CJ104" s="1469"/>
      <c r="CK104" s="1469"/>
      <c r="CL104" s="331"/>
      <c r="CM104" s="331"/>
      <c r="CN104" s="331"/>
      <c r="CO104" s="331"/>
      <c r="CP104" s="331"/>
      <c r="CQ104" s="331"/>
      <c r="CR104" s="331"/>
      <c r="CS104" s="331"/>
    </row>
    <row r="105" spans="1:97">
      <c r="A105" s="64"/>
      <c r="B105" s="67" t="s">
        <v>297</v>
      </c>
      <c r="C105" s="329" t="s">
        <v>296</v>
      </c>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G105" s="1469"/>
      <c r="CH105" s="1469"/>
      <c r="CI105" s="1469"/>
      <c r="CJ105" s="1469"/>
      <c r="CK105" s="1469"/>
      <c r="CL105" s="331"/>
      <c r="CM105" s="331"/>
      <c r="CN105" s="331"/>
      <c r="CO105" s="331"/>
      <c r="CP105" s="331"/>
      <c r="CQ105" s="331"/>
      <c r="CR105" s="331"/>
      <c r="CS105" s="331"/>
    </row>
    <row r="106" spans="1:97">
      <c r="A106" s="64"/>
      <c r="B106" s="67" t="s">
        <v>183</v>
      </c>
      <c r="C106" s="329" t="s">
        <v>295</v>
      </c>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G106" s="1469"/>
      <c r="CH106" s="1469"/>
      <c r="CI106" s="1469"/>
      <c r="CJ106" s="1469"/>
      <c r="CK106" s="1469"/>
      <c r="CL106" s="331"/>
      <c r="CM106" s="331"/>
      <c r="CN106" s="331"/>
      <c r="CO106" s="331"/>
      <c r="CP106" s="331"/>
      <c r="CQ106" s="331"/>
      <c r="CR106" s="331"/>
      <c r="CS106" s="331"/>
    </row>
    <row r="107" spans="1:97">
      <c r="A107" s="64"/>
      <c r="B107" s="67" t="s">
        <v>181</v>
      </c>
      <c r="C107" s="64" t="s">
        <v>294</v>
      </c>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G107" s="1469"/>
      <c r="CH107" s="1469"/>
      <c r="CI107" s="1469"/>
      <c r="CJ107" s="1469"/>
      <c r="CK107" s="1469"/>
      <c r="CL107" s="331"/>
      <c r="CM107" s="331"/>
      <c r="CN107" s="331"/>
      <c r="CO107" s="331"/>
      <c r="CP107" s="331"/>
      <c r="CQ107" s="331"/>
      <c r="CR107" s="331"/>
      <c r="CS107" s="331"/>
    </row>
    <row r="108" spans="1:97">
      <c r="A108" s="64"/>
      <c r="B108" s="67" t="s">
        <v>260</v>
      </c>
      <c r="C108" s="330" t="s">
        <v>293</v>
      </c>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G108" s="1469"/>
      <c r="CH108" s="1469"/>
      <c r="CI108" s="1469"/>
      <c r="CJ108" s="1469"/>
      <c r="CK108" s="1469"/>
      <c r="CL108" s="331"/>
      <c r="CM108" s="331"/>
      <c r="CN108" s="331"/>
      <c r="CO108" s="331"/>
      <c r="CP108" s="331"/>
      <c r="CQ108" s="331"/>
      <c r="CR108" s="331"/>
      <c r="CS108" s="331"/>
    </row>
    <row r="109" spans="1:97">
      <c r="A109" s="64"/>
      <c r="B109" s="67" t="s">
        <v>258</v>
      </c>
      <c r="C109" s="330" t="s">
        <v>292</v>
      </c>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G109" s="1469"/>
      <c r="CH109" s="1469"/>
      <c r="CI109" s="1469"/>
      <c r="CJ109" s="1469"/>
      <c r="CK109" s="1469"/>
      <c r="CL109" s="331"/>
      <c r="CM109" s="331"/>
      <c r="CN109" s="331"/>
      <c r="CO109" s="331"/>
      <c r="CP109" s="331"/>
      <c r="CQ109" s="331"/>
      <c r="CR109" s="331"/>
      <c r="CS109" s="331"/>
    </row>
    <row r="110" spans="1:97">
      <c r="A110" s="64"/>
      <c r="B110" s="67" t="s">
        <v>233</v>
      </c>
      <c r="C110" s="64" t="s">
        <v>291</v>
      </c>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row>
    <row r="111" spans="1:97">
      <c r="A111" s="64"/>
      <c r="B111" s="67" t="s">
        <v>231</v>
      </c>
      <c r="C111" s="64" t="s">
        <v>290</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row>
    <row r="112" spans="1:97">
      <c r="A112" s="64"/>
      <c r="B112" s="67" t="s">
        <v>229</v>
      </c>
      <c r="C112" s="68" t="s">
        <v>289</v>
      </c>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row>
    <row r="113" spans="1:83">
      <c r="A113" s="64"/>
      <c r="B113" s="67" t="s">
        <v>288</v>
      </c>
      <c r="C113" s="68" t="s">
        <v>287</v>
      </c>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row>
    <row r="114" spans="1:83" s="64" customFormat="1">
      <c r="B114" s="67" t="s">
        <v>286</v>
      </c>
      <c r="C114" s="68" t="s">
        <v>285</v>
      </c>
    </row>
    <row r="115" spans="1:83" s="64" customFormat="1">
      <c r="B115" s="67"/>
      <c r="C115" s="68"/>
      <c r="D115" s="64" t="s">
        <v>284</v>
      </c>
    </row>
    <row r="116" spans="1:83" s="64" customFormat="1">
      <c r="B116" s="67"/>
      <c r="C116" s="68"/>
      <c r="D116" s="64" t="s">
        <v>283</v>
      </c>
    </row>
    <row r="117" spans="1:83" s="64" customFormat="1">
      <c r="B117" s="67"/>
      <c r="C117" s="68"/>
      <c r="D117" s="64" t="s">
        <v>282</v>
      </c>
    </row>
    <row r="118" spans="1:83">
      <c r="A118" s="1504" t="s">
        <v>882</v>
      </c>
      <c r="B118" s="1504"/>
      <c r="C118" s="1504"/>
      <c r="D118" s="1504"/>
      <c r="E118" s="1504"/>
      <c r="F118" s="1504"/>
      <c r="G118" s="1504"/>
      <c r="H118" s="1504"/>
      <c r="I118" s="1504"/>
      <c r="J118" s="1504"/>
      <c r="K118" s="1504"/>
      <c r="L118" s="1504"/>
      <c r="M118" s="1504"/>
      <c r="N118" s="1504"/>
      <c r="O118" s="1504"/>
      <c r="P118" s="1504"/>
      <c r="Q118" s="1504"/>
      <c r="R118" s="1504"/>
      <c r="S118" s="1504"/>
      <c r="T118" s="1504"/>
      <c r="U118" s="1504"/>
      <c r="V118" s="1504"/>
      <c r="W118" s="1504"/>
      <c r="X118" s="1504"/>
      <c r="Y118" s="1504"/>
      <c r="Z118" s="1504"/>
      <c r="AA118" s="1504"/>
      <c r="AB118" s="1504"/>
      <c r="AC118" s="1504"/>
      <c r="AD118" s="1504"/>
      <c r="AE118" s="1504"/>
      <c r="AF118" s="1504"/>
      <c r="AG118" s="1504"/>
      <c r="AH118" s="1504"/>
      <c r="AI118" s="1504"/>
      <c r="AJ118" s="1504"/>
      <c r="AK118" s="1504"/>
      <c r="AL118" s="1504"/>
      <c r="AM118" s="1504"/>
      <c r="AN118" s="1504"/>
      <c r="AO118" s="1504"/>
      <c r="AP118" s="1504"/>
      <c r="AQ118" s="1504"/>
      <c r="AR118" s="1504"/>
      <c r="AS118" s="1504"/>
      <c r="AT118" s="1504"/>
      <c r="AU118" s="1504"/>
      <c r="AV118" s="1504"/>
      <c r="AW118" s="1504"/>
      <c r="AX118" s="1504"/>
      <c r="AY118" s="1504"/>
      <c r="AZ118" s="1504"/>
      <c r="BA118" s="1504"/>
      <c r="BB118" s="1504"/>
      <c r="BC118" s="1504"/>
      <c r="BD118" s="1504"/>
      <c r="BE118" s="1504"/>
      <c r="BF118" s="1504"/>
      <c r="BG118" s="1504"/>
      <c r="BH118" s="1504"/>
      <c r="BI118" s="1504"/>
      <c r="BJ118" s="1504"/>
      <c r="BK118" s="1504"/>
      <c r="BL118" s="1504"/>
      <c r="BM118" s="1504"/>
      <c r="BN118" s="1504"/>
      <c r="BO118" s="1504"/>
      <c r="BP118" s="1504"/>
      <c r="BQ118" s="1504"/>
      <c r="BR118" s="1504"/>
      <c r="BS118" s="1504"/>
      <c r="BT118" s="1504"/>
      <c r="BU118" s="1504"/>
      <c r="BV118" s="1504"/>
      <c r="BW118" s="1504"/>
      <c r="BX118" s="1504"/>
      <c r="BY118" s="1504"/>
      <c r="BZ118" s="1504"/>
      <c r="CA118" s="1504"/>
      <c r="CB118" s="1504"/>
      <c r="CC118" s="1504"/>
      <c r="CD118" s="1504"/>
      <c r="CE118" s="1504"/>
    </row>
    <row r="119" spans="1:83">
      <c r="B119" s="67"/>
    </row>
  </sheetData>
  <mergeCells count="453">
    <mergeCell ref="A46:CE46"/>
    <mergeCell ref="A89:CE89"/>
    <mergeCell ref="A118:CE118"/>
    <mergeCell ref="BM96:BQ96"/>
    <mergeCell ref="BR96:BV96"/>
    <mergeCell ref="BM97:BQ97"/>
    <mergeCell ref="BR97:BV97"/>
    <mergeCell ref="BM98:BQ98"/>
    <mergeCell ref="BR98:BV98"/>
    <mergeCell ref="BM99:BQ99"/>
    <mergeCell ref="BR99:BV99"/>
    <mergeCell ref="BM100:BQ100"/>
    <mergeCell ref="BR100:BV100"/>
    <mergeCell ref="AX74:BB74"/>
    <mergeCell ref="BC74:BG74"/>
    <mergeCell ref="AX75:BB75"/>
    <mergeCell ref="BC75:BG75"/>
    <mergeCell ref="AX76:BB76"/>
    <mergeCell ref="BC76:BG76"/>
    <mergeCell ref="AX77:BB77"/>
    <mergeCell ref="BC77:BG77"/>
    <mergeCell ref="BM92:BQ93"/>
    <mergeCell ref="C80:BF80"/>
    <mergeCell ref="Z77:AC77"/>
    <mergeCell ref="AD77:AG77"/>
    <mergeCell ref="AH77:AK77"/>
    <mergeCell ref="AL77:AO77"/>
    <mergeCell ref="AP77:AS77"/>
    <mergeCell ref="AT77:AW77"/>
    <mergeCell ref="AD76:AG76"/>
    <mergeCell ref="AH76:AK76"/>
    <mergeCell ref="AL76:AO76"/>
    <mergeCell ref="AP76:AS76"/>
    <mergeCell ref="AT76:AW76"/>
    <mergeCell ref="Z76:AC76"/>
    <mergeCell ref="C77:I77"/>
    <mergeCell ref="J77:M77"/>
    <mergeCell ref="AO56:AS56"/>
    <mergeCell ref="AT56:AX56"/>
    <mergeCell ref="AO57:AS57"/>
    <mergeCell ref="AT57:AX57"/>
    <mergeCell ref="AX69:BB70"/>
    <mergeCell ref="BC69:BG70"/>
    <mergeCell ref="AX72:BB72"/>
    <mergeCell ref="BC72:BG72"/>
    <mergeCell ref="AX73:BB73"/>
    <mergeCell ref="BC73:BG73"/>
    <mergeCell ref="N77:Q77"/>
    <mergeCell ref="R77:U77"/>
    <mergeCell ref="V77:Y77"/>
    <mergeCell ref="C76:I76"/>
    <mergeCell ref="J76:M76"/>
    <mergeCell ref="N76:Q76"/>
    <mergeCell ref="R76:U76"/>
    <mergeCell ref="V76:Y76"/>
    <mergeCell ref="Z75:AC75"/>
    <mergeCell ref="AD75:AG75"/>
    <mergeCell ref="AH75:AK75"/>
    <mergeCell ref="BT26:BW26"/>
    <mergeCell ref="BX26:CA26"/>
    <mergeCell ref="AO50:AS51"/>
    <mergeCell ref="AT50:AX51"/>
    <mergeCell ref="AO53:AS53"/>
    <mergeCell ref="AT53:AX53"/>
    <mergeCell ref="AO54:AS54"/>
    <mergeCell ref="AT54:AX54"/>
    <mergeCell ref="AO55:AS55"/>
    <mergeCell ref="AT55:AX55"/>
    <mergeCell ref="C29:BF29"/>
    <mergeCell ref="BJ26:BM26"/>
    <mergeCell ref="BN26:BP26"/>
    <mergeCell ref="BQ26:BS26"/>
    <mergeCell ref="AD26:AF26"/>
    <mergeCell ref="AG26:AI26"/>
    <mergeCell ref="AJ26:AL26"/>
    <mergeCell ref="AM26:AP26"/>
    <mergeCell ref="AQ26:AT26"/>
    <mergeCell ref="AU26:AX26"/>
    <mergeCell ref="C26:I26"/>
    <mergeCell ref="J26:M26"/>
    <mergeCell ref="N26:Q26"/>
    <mergeCell ref="R26:U26"/>
    <mergeCell ref="BT21:BW21"/>
    <mergeCell ref="BX21:CA21"/>
    <mergeCell ref="BT22:BW22"/>
    <mergeCell ref="BX22:CA22"/>
    <mergeCell ref="BT23:BW23"/>
    <mergeCell ref="BX23:CA23"/>
    <mergeCell ref="BT24:BW24"/>
    <mergeCell ref="BX24:CA24"/>
    <mergeCell ref="BT25:BW25"/>
    <mergeCell ref="BX25:CA25"/>
    <mergeCell ref="X9:AB9"/>
    <mergeCell ref="S10:W10"/>
    <mergeCell ref="X10:AB10"/>
    <mergeCell ref="S11:W11"/>
    <mergeCell ref="X11:AB11"/>
    <mergeCell ref="S12:W12"/>
    <mergeCell ref="X12:AB12"/>
    <mergeCell ref="BT17:BW19"/>
    <mergeCell ref="BX17:CA19"/>
    <mergeCell ref="BJ17:BM19"/>
    <mergeCell ref="BN17:BS18"/>
    <mergeCell ref="AD18:AF19"/>
    <mergeCell ref="AG18:AI19"/>
    <mergeCell ref="AJ18:AL19"/>
    <mergeCell ref="BN19:BP19"/>
    <mergeCell ref="BQ19:BS19"/>
    <mergeCell ref="AM17:AP19"/>
    <mergeCell ref="AQ17:AT19"/>
    <mergeCell ref="AU17:AX19"/>
    <mergeCell ref="AL99:AO99"/>
    <mergeCell ref="AP99:AS99"/>
    <mergeCell ref="AW99:AZ99"/>
    <mergeCell ref="BA99:BD99"/>
    <mergeCell ref="BE99:BH99"/>
    <mergeCell ref="CG108:CK108"/>
    <mergeCell ref="CG109:CK109"/>
    <mergeCell ref="BI100:BL100"/>
    <mergeCell ref="CG101:CK102"/>
    <mergeCell ref="CG104:CK104"/>
    <mergeCell ref="CG105:CK105"/>
    <mergeCell ref="CG106:CK106"/>
    <mergeCell ref="CG107:CK107"/>
    <mergeCell ref="AL100:AO100"/>
    <mergeCell ref="AP100:AS100"/>
    <mergeCell ref="AT100:AV100"/>
    <mergeCell ref="AW100:AZ100"/>
    <mergeCell ref="BA100:BD100"/>
    <mergeCell ref="BE100:BH100"/>
    <mergeCell ref="C100:I100"/>
    <mergeCell ref="J100:M100"/>
    <mergeCell ref="N100:Q100"/>
    <mergeCell ref="R100:U100"/>
    <mergeCell ref="V100:Y100"/>
    <mergeCell ref="Z100:AC100"/>
    <mergeCell ref="AD100:AG100"/>
    <mergeCell ref="AH100:AK100"/>
    <mergeCell ref="AH99:AK99"/>
    <mergeCell ref="BE98:BH98"/>
    <mergeCell ref="BI98:BL98"/>
    <mergeCell ref="BW98:CA98"/>
    <mergeCell ref="C99:I99"/>
    <mergeCell ref="J99:M99"/>
    <mergeCell ref="N99:Q99"/>
    <mergeCell ref="R99:U99"/>
    <mergeCell ref="V99:Y99"/>
    <mergeCell ref="Z99:AC99"/>
    <mergeCell ref="AD99:AG99"/>
    <mergeCell ref="AD98:AG98"/>
    <mergeCell ref="AH98:AK98"/>
    <mergeCell ref="AL98:AO98"/>
    <mergeCell ref="AP98:AS98"/>
    <mergeCell ref="AW98:AZ98"/>
    <mergeCell ref="BA98:BD98"/>
    <mergeCell ref="C98:I98"/>
    <mergeCell ref="J98:M98"/>
    <mergeCell ref="N98:Q98"/>
    <mergeCell ref="R98:U98"/>
    <mergeCell ref="V98:Y98"/>
    <mergeCell ref="Z98:AC98"/>
    <mergeCell ref="BI99:BL99"/>
    <mergeCell ref="BW99:CA99"/>
    <mergeCell ref="AP97:AS97"/>
    <mergeCell ref="AW97:AZ97"/>
    <mergeCell ref="BA97:BD97"/>
    <mergeCell ref="BE97:BH97"/>
    <mergeCell ref="BI97:BL97"/>
    <mergeCell ref="BW97:CA97"/>
    <mergeCell ref="BW96:CA96"/>
    <mergeCell ref="C97:I97"/>
    <mergeCell ref="J97:M97"/>
    <mergeCell ref="N97:Q97"/>
    <mergeCell ref="R97:U97"/>
    <mergeCell ref="V97:Y97"/>
    <mergeCell ref="Z97:AC97"/>
    <mergeCell ref="AD97:AG97"/>
    <mergeCell ref="AH97:AK97"/>
    <mergeCell ref="AL97:AO97"/>
    <mergeCell ref="AL96:AO96"/>
    <mergeCell ref="AP96:AS96"/>
    <mergeCell ref="AW96:AZ96"/>
    <mergeCell ref="BA96:BD96"/>
    <mergeCell ref="BE96:BH96"/>
    <mergeCell ref="BI96:BL96"/>
    <mergeCell ref="C96:I96"/>
    <mergeCell ref="J96:M96"/>
    <mergeCell ref="N96:Q96"/>
    <mergeCell ref="R96:U96"/>
    <mergeCell ref="V96:Y96"/>
    <mergeCell ref="Z96:AC96"/>
    <mergeCell ref="AD96:AG96"/>
    <mergeCell ref="AH96:AK96"/>
    <mergeCell ref="AD95:AG95"/>
    <mergeCell ref="AH95:AK95"/>
    <mergeCell ref="C95:I95"/>
    <mergeCell ref="J95:M95"/>
    <mergeCell ref="N95:Q95"/>
    <mergeCell ref="R95:U95"/>
    <mergeCell ref="V95:Y95"/>
    <mergeCell ref="Z95:AC95"/>
    <mergeCell ref="BW94:CA94"/>
    <mergeCell ref="AH92:AK93"/>
    <mergeCell ref="AL92:AO93"/>
    <mergeCell ref="AP92:AS93"/>
    <mergeCell ref="AT92:AV93"/>
    <mergeCell ref="AW92:AZ93"/>
    <mergeCell ref="BA92:BD93"/>
    <mergeCell ref="BE95:BH95"/>
    <mergeCell ref="BI95:BL95"/>
    <mergeCell ref="AL95:AO95"/>
    <mergeCell ref="AP95:AS95"/>
    <mergeCell ref="AW95:AZ95"/>
    <mergeCell ref="BA95:BD95"/>
    <mergeCell ref="BR92:BV93"/>
    <mergeCell ref="BM95:BQ95"/>
    <mergeCell ref="BR95:BV95"/>
    <mergeCell ref="CG91:CN91"/>
    <mergeCell ref="B92:B93"/>
    <mergeCell ref="C92:I93"/>
    <mergeCell ref="J92:M93"/>
    <mergeCell ref="N92:Q93"/>
    <mergeCell ref="R92:U93"/>
    <mergeCell ref="V92:Y93"/>
    <mergeCell ref="Z92:AC93"/>
    <mergeCell ref="AD92:AG93"/>
    <mergeCell ref="BE92:BL92"/>
    <mergeCell ref="BW92:BZ92"/>
    <mergeCell ref="CA92:CD92"/>
    <mergeCell ref="BE93:BH93"/>
    <mergeCell ref="BI93:BL93"/>
    <mergeCell ref="AL75:AO75"/>
    <mergeCell ref="AP75:AS75"/>
    <mergeCell ref="AT75:AW75"/>
    <mergeCell ref="AD74:AG74"/>
    <mergeCell ref="AH74:AK74"/>
    <mergeCell ref="AL74:AO74"/>
    <mergeCell ref="AP74:AS74"/>
    <mergeCell ref="AT74:AW74"/>
    <mergeCell ref="Z74:AC74"/>
    <mergeCell ref="C75:I75"/>
    <mergeCell ref="J75:M75"/>
    <mergeCell ref="N75:Q75"/>
    <mergeCell ref="R75:U75"/>
    <mergeCell ref="V75:Y75"/>
    <mergeCell ref="C74:I74"/>
    <mergeCell ref="J74:M74"/>
    <mergeCell ref="N74:Q74"/>
    <mergeCell ref="R74:U74"/>
    <mergeCell ref="V74:Y74"/>
    <mergeCell ref="Z73:AC73"/>
    <mergeCell ref="AD73:AG73"/>
    <mergeCell ref="AH73:AK73"/>
    <mergeCell ref="AL73:AO73"/>
    <mergeCell ref="AP73:AS73"/>
    <mergeCell ref="AT73:AW73"/>
    <mergeCell ref="AD72:AG72"/>
    <mergeCell ref="AH72:AK72"/>
    <mergeCell ref="AL72:AO72"/>
    <mergeCell ref="AP72:AS72"/>
    <mergeCell ref="AT72:AW72"/>
    <mergeCell ref="Z72:AC72"/>
    <mergeCell ref="C73:I73"/>
    <mergeCell ref="J73:M73"/>
    <mergeCell ref="N73:Q73"/>
    <mergeCell ref="R73:U73"/>
    <mergeCell ref="V73:Y73"/>
    <mergeCell ref="C72:I72"/>
    <mergeCell ref="J72:M72"/>
    <mergeCell ref="N72:Q72"/>
    <mergeCell ref="R72:U72"/>
    <mergeCell ref="V72:Y72"/>
    <mergeCell ref="Z69:AC70"/>
    <mergeCell ref="AD69:AG70"/>
    <mergeCell ref="AH69:AK70"/>
    <mergeCell ref="AL69:AO70"/>
    <mergeCell ref="AP69:AS70"/>
    <mergeCell ref="AT69:AW70"/>
    <mergeCell ref="B69:B70"/>
    <mergeCell ref="C69:I70"/>
    <mergeCell ref="J69:M70"/>
    <mergeCell ref="N69:Q70"/>
    <mergeCell ref="R69:U70"/>
    <mergeCell ref="V69:Y70"/>
    <mergeCell ref="AG56:AJ56"/>
    <mergeCell ref="AK56:AN56"/>
    <mergeCell ref="C57:I57"/>
    <mergeCell ref="J57:P57"/>
    <mergeCell ref="Q57:T57"/>
    <mergeCell ref="U57:X57"/>
    <mergeCell ref="Y57:AB57"/>
    <mergeCell ref="AC57:AF57"/>
    <mergeCell ref="AG57:AJ57"/>
    <mergeCell ref="AK57:AN57"/>
    <mergeCell ref="C56:I56"/>
    <mergeCell ref="J56:P56"/>
    <mergeCell ref="Q56:T56"/>
    <mergeCell ref="U56:X56"/>
    <mergeCell ref="Y56:AB56"/>
    <mergeCell ref="AC56:AF56"/>
    <mergeCell ref="C55:I55"/>
    <mergeCell ref="J55:P55"/>
    <mergeCell ref="Q55:T55"/>
    <mergeCell ref="U55:X55"/>
    <mergeCell ref="Y55:AB55"/>
    <mergeCell ref="AC55:AF55"/>
    <mergeCell ref="AG55:AJ55"/>
    <mergeCell ref="AK55:AN55"/>
    <mergeCell ref="C54:I54"/>
    <mergeCell ref="J54:P54"/>
    <mergeCell ref="Q54:T54"/>
    <mergeCell ref="U54:X54"/>
    <mergeCell ref="Y54:AB54"/>
    <mergeCell ref="AC54:AF54"/>
    <mergeCell ref="C53:I53"/>
    <mergeCell ref="J53:P53"/>
    <mergeCell ref="Q53:T53"/>
    <mergeCell ref="U53:X53"/>
    <mergeCell ref="Y53:AB53"/>
    <mergeCell ref="AC53:AF53"/>
    <mergeCell ref="AG53:AJ53"/>
    <mergeCell ref="AK53:AN53"/>
    <mergeCell ref="AG54:AJ54"/>
    <mergeCell ref="AK54:AN54"/>
    <mergeCell ref="B50:B51"/>
    <mergeCell ref="C50:I51"/>
    <mergeCell ref="J50:P51"/>
    <mergeCell ref="Q50:T51"/>
    <mergeCell ref="U50:X51"/>
    <mergeCell ref="Y50:AB51"/>
    <mergeCell ref="AC50:AF51"/>
    <mergeCell ref="AG50:AN50"/>
    <mergeCell ref="AG51:AJ51"/>
    <mergeCell ref="AK51:AN51"/>
    <mergeCell ref="V26:Y26"/>
    <mergeCell ref="Z26:AC26"/>
    <mergeCell ref="AY25:BB25"/>
    <mergeCell ref="BC25:BE25"/>
    <mergeCell ref="BF25:BI25"/>
    <mergeCell ref="C25:I25"/>
    <mergeCell ref="J25:M25"/>
    <mergeCell ref="N25:Q25"/>
    <mergeCell ref="R25:U25"/>
    <mergeCell ref="V25:Y25"/>
    <mergeCell ref="Z25:AC25"/>
    <mergeCell ref="AY26:BB26"/>
    <mergeCell ref="BC26:BE26"/>
    <mergeCell ref="BF26:BI26"/>
    <mergeCell ref="BJ25:BM25"/>
    <mergeCell ref="BN25:BP25"/>
    <mergeCell ref="BQ25:BS25"/>
    <mergeCell ref="AD25:AF25"/>
    <mergeCell ref="AG25:AI25"/>
    <mergeCell ref="AJ25:AL25"/>
    <mergeCell ref="AM25:AP25"/>
    <mergeCell ref="AQ25:AT25"/>
    <mergeCell ref="AU25:AX25"/>
    <mergeCell ref="BJ24:BM24"/>
    <mergeCell ref="BN24:BP24"/>
    <mergeCell ref="BQ24:BS24"/>
    <mergeCell ref="AD24:AF24"/>
    <mergeCell ref="AG24:AI24"/>
    <mergeCell ref="AJ24:AL24"/>
    <mergeCell ref="AM24:AP24"/>
    <mergeCell ref="AQ24:AT24"/>
    <mergeCell ref="AU24:AX24"/>
    <mergeCell ref="C24:I24"/>
    <mergeCell ref="J24:M24"/>
    <mergeCell ref="N24:Q24"/>
    <mergeCell ref="R24:U24"/>
    <mergeCell ref="V24:Y24"/>
    <mergeCell ref="Z24:AC24"/>
    <mergeCell ref="AY23:BB23"/>
    <mergeCell ref="BC23:BE23"/>
    <mergeCell ref="BF23:BI23"/>
    <mergeCell ref="C23:I23"/>
    <mergeCell ref="J23:M23"/>
    <mergeCell ref="N23:Q23"/>
    <mergeCell ref="R23:U23"/>
    <mergeCell ref="V23:Y23"/>
    <mergeCell ref="Z23:AC23"/>
    <mergeCell ref="AY24:BB24"/>
    <mergeCell ref="BC24:BE24"/>
    <mergeCell ref="BF24:BI24"/>
    <mergeCell ref="BJ23:BM23"/>
    <mergeCell ref="BN23:BP23"/>
    <mergeCell ref="BQ23:BS23"/>
    <mergeCell ref="AD23:AF23"/>
    <mergeCell ref="AG23:AI23"/>
    <mergeCell ref="AJ23:AL23"/>
    <mergeCell ref="AM23:AP23"/>
    <mergeCell ref="AQ23:AT23"/>
    <mergeCell ref="AU23:AX23"/>
    <mergeCell ref="BJ22:BM22"/>
    <mergeCell ref="BN22:BP22"/>
    <mergeCell ref="BQ22:BS22"/>
    <mergeCell ref="AD22:AF22"/>
    <mergeCell ref="AG22:AI22"/>
    <mergeCell ref="AJ22:AL22"/>
    <mergeCell ref="AM22:AP22"/>
    <mergeCell ref="AQ22:AT22"/>
    <mergeCell ref="AU22:AX22"/>
    <mergeCell ref="C22:I22"/>
    <mergeCell ref="J22:M22"/>
    <mergeCell ref="N22:Q22"/>
    <mergeCell ref="R22:U22"/>
    <mergeCell ref="V22:Y22"/>
    <mergeCell ref="Z22:AC22"/>
    <mergeCell ref="AY21:BB21"/>
    <mergeCell ref="BC21:BE21"/>
    <mergeCell ref="BF21:BI21"/>
    <mergeCell ref="C21:I21"/>
    <mergeCell ref="J21:M21"/>
    <mergeCell ref="N21:Q21"/>
    <mergeCell ref="R21:U21"/>
    <mergeCell ref="V21:Y21"/>
    <mergeCell ref="Z21:AC21"/>
    <mergeCell ref="AY22:BB22"/>
    <mergeCell ref="BC22:BE22"/>
    <mergeCell ref="BF22:BI22"/>
    <mergeCell ref="BJ21:BM21"/>
    <mergeCell ref="BN21:BP21"/>
    <mergeCell ref="BQ21:BS21"/>
    <mergeCell ref="AD21:AF21"/>
    <mergeCell ref="AG21:AI21"/>
    <mergeCell ref="AJ21:AL21"/>
    <mergeCell ref="AM21:AP21"/>
    <mergeCell ref="AQ21:AT21"/>
    <mergeCell ref="AU21:AX21"/>
    <mergeCell ref="B5:O6"/>
    <mergeCell ref="P5:R6"/>
    <mergeCell ref="P8:R8"/>
    <mergeCell ref="P9:R9"/>
    <mergeCell ref="P10:R10"/>
    <mergeCell ref="P11:R11"/>
    <mergeCell ref="AY17:BB19"/>
    <mergeCell ref="BC17:BE19"/>
    <mergeCell ref="BF17:BI19"/>
    <mergeCell ref="V17:Y19"/>
    <mergeCell ref="Z17:AC19"/>
    <mergeCell ref="AD17:AL17"/>
    <mergeCell ref="B12:O12"/>
    <mergeCell ref="P12:R12"/>
    <mergeCell ref="B17:B18"/>
    <mergeCell ref="C17:I19"/>
    <mergeCell ref="J17:M19"/>
    <mergeCell ref="N17:Q19"/>
    <mergeCell ref="R17:U19"/>
    <mergeCell ref="S5:W6"/>
    <mergeCell ref="X5:AB6"/>
    <mergeCell ref="S8:W8"/>
    <mergeCell ref="X8:AB8"/>
    <mergeCell ref="S9:W9"/>
  </mergeCells>
  <phoneticPr fontId="12"/>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allowBlank="1" showInputMessage="1" showErrorMessage="1" sqref="N22:Q25 N73:Q76 N96:Q99">
      <formula1>"NPO法人,社会福祉法人,社会福祉協議会,任意団体,学校法人,株式会社,生活協同組合,直営,その他,未定"</formula1>
    </dataValidation>
    <dataValidation type="list" allowBlank="1" showInputMessage="1" showErrorMessage="1" sqref="AQ22:AT25 AP73:AS76">
      <formula1>"有,無"</formula1>
    </dataValidation>
    <dataValidation type="list" allowBlank="1" showInputMessage="1" showErrorMessage="1" sqref="AG54:AN56 AY22:BC25 BN22:BS25 AL96:AT99 BA96:BA99 BE96:BL99">
      <formula1>"有"</formula1>
    </dataValidation>
    <dataValidation type="whole" operator="greaterThanOrEqual" allowBlank="1" showInputMessage="1" showErrorMessage="1" error="小数点第1位以下を四捨五入し「整数」で記入" sqref="AD26:AL26 AD77:AG77 AD100:AG100">
      <formula1>0</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3:AG76 AD22:AL25 AD96:AG99">
      <formula1>0</formula1>
    </dataValidation>
    <dataValidation type="whole" imeMode="off" allowBlank="1" showInputMessage="1" showErrorMessage="1" error="１～２４までの整数を記入すること。" sqref="Z73:AC76 Z22:AC25 Y54:AB56 Z96:AC99">
      <formula1>1</formula1>
      <formula2>24</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１２の整数を記入すること。" sqref="R73:U76 R22:U25 Q54:T56 R96:U99">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operator="greaterThanOrEqual" allowBlank="1" showInputMessage="1" showErrorMessage="1" error="整数を記入すること。" prompt="整数を記入すること" sqref="AD21:AL21 AD72:AG72 AD95:AG95">
      <formula1>0</formula1>
    </dataValidation>
    <dataValidation type="list" allowBlank="1" showInputMessage="1" showErrorMessage="1" prompt="該当する場合は「有」を、該当しない場合は「無」を記入すること" sqref="AQ21:AT21 AP72:AS72">
      <formula1>"有,無"</formula1>
    </dataValidation>
    <dataValidation allowBlank="1" showInputMessage="1" showErrorMessage="1" prompt="該当する場合は、（ア）、（イ）、（ウ）、（エ）から選択すること" sqref="AU21:AX21"/>
    <dataValidation type="list" allowBlank="1" showInputMessage="1" showErrorMessage="1" prompt="該当する場合は「有」を、該当しない場合は無記入" sqref="AG53:AN53 AY21:BC21 BN21:BS21 AL95:AT95 BJ21:BM25 BA95 BE95:BL95">
      <formula1>"有"</formula1>
    </dataValidation>
    <dataValidation allowBlank="1" showInputMessage="1" showErrorMessage="1" prompt="一般型を実施している事業所名と一致すること" sqref="C53:I53"/>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3:AF53 AM21:AP21 AH72:AK72 AH95:AK95"/>
    <dataValidation allowBlank="1" showInputMessage="1" showErrorMessage="1" prompt="該当する場合は、ａ、ｂ、ｃから選択すること" sqref="AL72:AO72"/>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s>
  <pageMargins left="0.75" right="0.75" top="1" bottom="1" header="0.5" footer="0.5"/>
  <pageSetup paperSize="9" scale="60" fitToHeight="0" orientation="landscape" r:id="rId1"/>
  <rowBreaks count="2" manualBreakCount="2">
    <brk id="46" max="82" man="1"/>
    <brk id="89" max="82" man="1"/>
  </rowBreaks>
  <colBreaks count="1" manualBreakCount="1">
    <brk id="2" max="115" man="1"/>
  </colBreak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179"/>
  <sheetViews>
    <sheetView showZeros="0" view="pageBreakPreview" zoomScale="98" zoomScaleNormal="100" zoomScaleSheetLayoutView="100" workbookViewId="0">
      <selection activeCell="B120" sqref="B120"/>
    </sheetView>
  </sheetViews>
  <sheetFormatPr defaultColWidth="9" defaultRowHeight="13"/>
  <cols>
    <col min="1" max="1" width="1.453125" style="766" customWidth="1"/>
    <col min="2" max="5" width="5.6328125" style="766" customWidth="1"/>
    <col min="6" max="6" width="8.90625" style="766" customWidth="1"/>
    <col min="7" max="11" width="5.6328125" style="766" customWidth="1"/>
    <col min="12" max="12" width="7.453125" style="766" customWidth="1"/>
    <col min="13" max="17" width="5.6328125" style="766" customWidth="1"/>
    <col min="18" max="18" width="7" style="766" customWidth="1"/>
    <col min="19" max="19" width="3.08984375" style="766" customWidth="1"/>
    <col min="20" max="20" width="5.453125" style="766" customWidth="1"/>
    <col min="21" max="21" width="12.453125" style="767" hidden="1" customWidth="1"/>
    <col min="22" max="23" width="14.6328125" style="767" bestFit="1" customWidth="1"/>
    <col min="24" max="24" width="12.453125" style="767" bestFit="1" customWidth="1"/>
    <col min="25" max="16384" width="9" style="766"/>
  </cols>
  <sheetData>
    <row r="1" spans="1:24" ht="13.5" customHeight="1">
      <c r="Q1" s="1505"/>
      <c r="R1" s="1505"/>
      <c r="S1" s="1505"/>
    </row>
    <row r="2" spans="1:24" ht="15.75" customHeight="1">
      <c r="B2" s="766" t="s">
        <v>953</v>
      </c>
      <c r="F2" s="768"/>
      <c r="L2" s="1506"/>
      <c r="M2" s="1506"/>
      <c r="N2" s="1506"/>
      <c r="O2" s="1506"/>
      <c r="P2" s="1506"/>
      <c r="Q2" s="1506"/>
      <c r="R2" s="1506"/>
      <c r="S2" s="1506"/>
    </row>
    <row r="3" spans="1:24" ht="5.25" customHeight="1"/>
    <row r="4" spans="1:24" ht="16.5">
      <c r="A4" s="1507" t="s">
        <v>843</v>
      </c>
      <c r="B4" s="1507"/>
      <c r="C4" s="1507"/>
      <c r="D4" s="1507"/>
      <c r="E4" s="1507"/>
      <c r="F4" s="1507"/>
      <c r="G4" s="1507"/>
      <c r="H4" s="1507"/>
      <c r="I4" s="1507"/>
      <c r="J4" s="1507"/>
      <c r="K4" s="1507"/>
      <c r="L4" s="1507"/>
      <c r="M4" s="1507"/>
      <c r="N4" s="1507"/>
      <c r="O4" s="1507"/>
      <c r="P4" s="1507"/>
      <c r="Q4" s="1507"/>
      <c r="R4" s="1507"/>
      <c r="S4" s="1507"/>
    </row>
    <row r="5" spans="1:24" ht="16.5">
      <c r="A5" s="769"/>
      <c r="B5" s="769"/>
      <c r="C5" s="769"/>
      <c r="D5" s="769"/>
      <c r="E5" s="769"/>
      <c r="F5" s="769"/>
      <c r="G5" s="769"/>
      <c r="H5" s="769"/>
      <c r="I5" s="769"/>
      <c r="J5" s="769"/>
      <c r="K5" s="769"/>
      <c r="L5" s="769"/>
      <c r="M5" s="769"/>
      <c r="N5" s="769"/>
      <c r="O5" s="769"/>
      <c r="P5" s="769"/>
      <c r="Q5" s="769"/>
      <c r="R5" s="769"/>
      <c r="S5" s="769"/>
    </row>
    <row r="6" spans="1:24" ht="16.5">
      <c r="A6" s="769"/>
      <c r="B6" s="769"/>
      <c r="C6" s="769"/>
      <c r="D6" s="769"/>
      <c r="E6" s="769"/>
      <c r="F6" s="769"/>
      <c r="G6" s="769"/>
      <c r="H6" s="769"/>
      <c r="I6" s="769"/>
      <c r="J6" s="769"/>
      <c r="K6" s="769"/>
      <c r="L6" s="769"/>
      <c r="M6" s="770" t="s">
        <v>765</v>
      </c>
      <c r="N6" s="771"/>
      <c r="O6" s="1508"/>
      <c r="P6" s="1508"/>
      <c r="Q6" s="1508"/>
      <c r="R6" s="1508"/>
      <c r="S6" s="769"/>
    </row>
    <row r="7" spans="1:24" ht="6.75" customHeight="1">
      <c r="S7" s="767"/>
    </row>
    <row r="8" spans="1:24" ht="8.25" customHeight="1">
      <c r="B8" s="767"/>
      <c r="C8" s="1509" t="s">
        <v>766</v>
      </c>
      <c r="D8" s="1509"/>
      <c r="E8" s="1509"/>
      <c r="F8" s="1511"/>
      <c r="G8" s="1511"/>
      <c r="H8" s="1511"/>
      <c r="I8" s="772"/>
      <c r="P8" s="1513"/>
      <c r="Q8" s="1513"/>
      <c r="R8" s="1513"/>
      <c r="S8" s="1513"/>
      <c r="U8" s="766"/>
      <c r="V8" s="766"/>
      <c r="W8" s="766"/>
      <c r="X8" s="766"/>
    </row>
    <row r="9" spans="1:24" ht="8.25" customHeight="1">
      <c r="B9" s="773"/>
      <c r="C9" s="1510"/>
      <c r="D9" s="1510"/>
      <c r="E9" s="1510"/>
      <c r="F9" s="1512"/>
      <c r="G9" s="1512"/>
      <c r="H9" s="1512"/>
      <c r="I9" s="772"/>
      <c r="P9" s="1513"/>
      <c r="Q9" s="1513"/>
      <c r="R9" s="1513"/>
      <c r="S9" s="1513"/>
      <c r="U9" s="766"/>
      <c r="V9" s="766"/>
      <c r="W9" s="766"/>
      <c r="X9" s="766"/>
    </row>
    <row r="10" spans="1:24" ht="8.25" customHeight="1">
      <c r="B10" s="767"/>
      <c r="C10" s="1514" t="s">
        <v>767</v>
      </c>
      <c r="D10" s="1514"/>
      <c r="E10" s="1514"/>
      <c r="F10" s="1516"/>
      <c r="G10" s="1516"/>
      <c r="H10" s="1516"/>
      <c r="I10" s="774"/>
      <c r="P10" s="775"/>
      <c r="Q10" s="775"/>
      <c r="R10" s="775"/>
      <c r="S10" s="775"/>
      <c r="U10" s="766"/>
      <c r="V10" s="766"/>
      <c r="W10" s="766"/>
      <c r="X10" s="766"/>
    </row>
    <row r="11" spans="1:24" ht="8.25" customHeight="1">
      <c r="B11" s="773"/>
      <c r="C11" s="1515"/>
      <c r="D11" s="1515"/>
      <c r="E11" s="1515"/>
      <c r="F11" s="1517"/>
      <c r="G11" s="1517"/>
      <c r="H11" s="1517"/>
      <c r="I11" s="774"/>
      <c r="P11" s="775"/>
      <c r="Q11" s="775"/>
      <c r="R11" s="775"/>
      <c r="S11" s="775"/>
      <c r="U11" s="766"/>
      <c r="V11" s="766"/>
      <c r="W11" s="766"/>
      <c r="X11" s="766"/>
    </row>
    <row r="12" spans="1:24" ht="5.25" customHeight="1">
      <c r="B12" s="776"/>
      <c r="C12" s="776"/>
      <c r="D12" s="776"/>
      <c r="E12" s="776"/>
      <c r="F12" s="777"/>
      <c r="G12" s="778"/>
      <c r="H12" s="778"/>
      <c r="I12" s="778"/>
      <c r="J12" s="778"/>
      <c r="K12" s="778"/>
      <c r="L12" s="778"/>
      <c r="M12" s="778"/>
      <c r="N12" s="778"/>
      <c r="O12" s="778"/>
      <c r="P12" s="778"/>
      <c r="Q12" s="778"/>
      <c r="R12" s="778"/>
      <c r="S12" s="778"/>
    </row>
    <row r="13" spans="1:24" ht="6" customHeight="1">
      <c r="C13" s="779"/>
      <c r="D13" s="779"/>
      <c r="E13" s="779"/>
      <c r="F13" s="779"/>
      <c r="G13" s="779"/>
      <c r="H13" s="779"/>
      <c r="I13" s="779"/>
      <c r="J13" s="779"/>
      <c r="K13" s="779"/>
      <c r="L13" s="779"/>
      <c r="M13" s="779"/>
      <c r="N13" s="779"/>
      <c r="O13" s="779"/>
      <c r="P13" s="779"/>
      <c r="Q13" s="779"/>
      <c r="R13" s="779"/>
    </row>
    <row r="14" spans="1:24" ht="6" customHeight="1"/>
    <row r="15" spans="1:24" ht="15.75" customHeight="1">
      <c r="B15" s="766" t="s">
        <v>768</v>
      </c>
    </row>
    <row r="16" spans="1:24">
      <c r="B16" s="766" t="s">
        <v>769</v>
      </c>
      <c r="M16" s="768"/>
    </row>
    <row r="17" spans="2:24" ht="9.75" customHeight="1">
      <c r="B17" s="1518" t="s">
        <v>770</v>
      </c>
      <c r="C17" s="1518"/>
      <c r="D17" s="1518"/>
      <c r="E17" s="1518"/>
      <c r="F17" s="1519"/>
      <c r="G17" s="1519"/>
      <c r="H17" s="1519"/>
      <c r="I17" s="1519"/>
      <c r="J17" s="1519"/>
      <c r="K17" s="1519"/>
      <c r="L17" s="1519"/>
      <c r="M17" s="1518" t="s">
        <v>771</v>
      </c>
      <c r="N17" s="1518"/>
      <c r="O17" s="1520"/>
      <c r="P17" s="1521"/>
      <c r="Q17" s="1521"/>
      <c r="R17" s="1521"/>
    </row>
    <row r="18" spans="2:24" ht="9.75" customHeight="1">
      <c r="B18" s="1518"/>
      <c r="C18" s="1518"/>
      <c r="D18" s="1518"/>
      <c r="E18" s="1518"/>
      <c r="F18" s="1519"/>
      <c r="G18" s="1519"/>
      <c r="H18" s="1519"/>
      <c r="I18" s="1519"/>
      <c r="J18" s="1519"/>
      <c r="K18" s="1519"/>
      <c r="L18" s="1519"/>
      <c r="M18" s="1518"/>
      <c r="N18" s="1518"/>
      <c r="O18" s="1520"/>
      <c r="P18" s="1521"/>
      <c r="Q18" s="1521"/>
      <c r="R18" s="1521"/>
    </row>
    <row r="19" spans="2:24" ht="9.75" customHeight="1">
      <c r="B19" s="1518"/>
      <c r="C19" s="1518"/>
      <c r="D19" s="1518"/>
      <c r="E19" s="1518"/>
      <c r="F19" s="1519"/>
      <c r="G19" s="1519"/>
      <c r="H19" s="1519"/>
      <c r="I19" s="1519"/>
      <c r="J19" s="1519"/>
      <c r="K19" s="1519"/>
      <c r="L19" s="1519"/>
      <c r="M19" s="1520"/>
      <c r="N19" s="1520"/>
      <c r="O19" s="1520"/>
      <c r="P19" s="1521"/>
      <c r="Q19" s="1521"/>
      <c r="R19" s="1521"/>
    </row>
    <row r="20" spans="2:24" ht="16.5" customHeight="1">
      <c r="B20" s="1522" t="s">
        <v>826</v>
      </c>
      <c r="C20" s="1523"/>
      <c r="D20" s="1523"/>
      <c r="E20" s="1524"/>
      <c r="F20" s="1531"/>
      <c r="G20" s="1532"/>
      <c r="H20" s="1532"/>
      <c r="I20" s="1532"/>
      <c r="J20" s="1532"/>
      <c r="K20" s="1532"/>
      <c r="L20" s="1532"/>
      <c r="M20" s="1532"/>
      <c r="N20" s="1532"/>
      <c r="O20" s="1532"/>
      <c r="P20" s="1532"/>
      <c r="Q20" s="1532"/>
      <c r="R20" s="1533"/>
      <c r="U20" s="767" t="s">
        <v>772</v>
      </c>
    </row>
    <row r="21" spans="2:24" ht="16.5" customHeight="1">
      <c r="B21" s="1525"/>
      <c r="C21" s="1526"/>
      <c r="D21" s="1526"/>
      <c r="E21" s="1527"/>
      <c r="F21" s="1534"/>
      <c r="G21" s="1535"/>
      <c r="H21" s="1535"/>
      <c r="I21" s="1535"/>
      <c r="J21" s="1535"/>
      <c r="K21" s="1535"/>
      <c r="L21" s="1535"/>
      <c r="M21" s="1535"/>
      <c r="N21" s="1535"/>
      <c r="O21" s="1535"/>
      <c r="P21" s="1535"/>
      <c r="Q21" s="1535"/>
      <c r="R21" s="1536"/>
      <c r="U21" s="767" t="s">
        <v>773</v>
      </c>
    </row>
    <row r="22" spans="2:24" ht="16.5" customHeight="1">
      <c r="B22" s="1525"/>
      <c r="C22" s="1526"/>
      <c r="D22" s="1526"/>
      <c r="E22" s="1527"/>
      <c r="F22" s="1534"/>
      <c r="G22" s="1535"/>
      <c r="H22" s="1535"/>
      <c r="I22" s="1535"/>
      <c r="J22" s="1535"/>
      <c r="K22" s="1535"/>
      <c r="L22" s="1535"/>
      <c r="M22" s="1535"/>
      <c r="N22" s="1535"/>
      <c r="O22" s="1535"/>
      <c r="P22" s="1535"/>
      <c r="Q22" s="1535"/>
      <c r="R22" s="1536"/>
      <c r="U22" s="767" t="s">
        <v>774</v>
      </c>
    </row>
    <row r="23" spans="2:24" ht="16.5" customHeight="1">
      <c r="B23" s="1525"/>
      <c r="C23" s="1526"/>
      <c r="D23" s="1526"/>
      <c r="E23" s="1527"/>
      <c r="F23" s="1534"/>
      <c r="G23" s="1535"/>
      <c r="H23" s="1535"/>
      <c r="I23" s="1535"/>
      <c r="J23" s="1535"/>
      <c r="K23" s="1535"/>
      <c r="L23" s="1535"/>
      <c r="M23" s="1535"/>
      <c r="N23" s="1535"/>
      <c r="O23" s="1535"/>
      <c r="P23" s="1535"/>
      <c r="Q23" s="1535"/>
      <c r="R23" s="1536"/>
      <c r="U23" s="767" t="s">
        <v>775</v>
      </c>
    </row>
    <row r="24" spans="2:24" ht="16.5" customHeight="1">
      <c r="B24" s="1525"/>
      <c r="C24" s="1526"/>
      <c r="D24" s="1526"/>
      <c r="E24" s="1527"/>
      <c r="F24" s="1534"/>
      <c r="G24" s="1535"/>
      <c r="H24" s="1535"/>
      <c r="I24" s="1535"/>
      <c r="J24" s="1535"/>
      <c r="K24" s="1535"/>
      <c r="L24" s="1535"/>
      <c r="M24" s="1535"/>
      <c r="N24" s="1535"/>
      <c r="O24" s="1535"/>
      <c r="P24" s="1535"/>
      <c r="Q24" s="1535"/>
      <c r="R24" s="1536"/>
      <c r="U24" s="767" t="s">
        <v>776</v>
      </c>
    </row>
    <row r="25" spans="2:24" ht="16.5" customHeight="1">
      <c r="B25" s="1525"/>
      <c r="C25" s="1526"/>
      <c r="D25" s="1526"/>
      <c r="E25" s="1527"/>
      <c r="F25" s="1534"/>
      <c r="G25" s="1535"/>
      <c r="H25" s="1535"/>
      <c r="I25" s="1535"/>
      <c r="J25" s="1535"/>
      <c r="K25" s="1535"/>
      <c r="L25" s="1535"/>
      <c r="M25" s="1535"/>
      <c r="N25" s="1535"/>
      <c r="O25" s="1535"/>
      <c r="P25" s="1535"/>
      <c r="Q25" s="1535"/>
      <c r="R25" s="1536"/>
      <c r="U25" s="767" t="s">
        <v>777</v>
      </c>
    </row>
    <row r="26" spans="2:24" ht="16.5" customHeight="1">
      <c r="B26" s="1525"/>
      <c r="C26" s="1526"/>
      <c r="D26" s="1526"/>
      <c r="E26" s="1527"/>
      <c r="F26" s="1534"/>
      <c r="G26" s="1535"/>
      <c r="H26" s="1535"/>
      <c r="I26" s="1535"/>
      <c r="J26" s="1535"/>
      <c r="K26" s="1535"/>
      <c r="L26" s="1535"/>
      <c r="M26" s="1535"/>
      <c r="N26" s="1535"/>
      <c r="O26" s="1535"/>
      <c r="P26" s="1535"/>
      <c r="Q26" s="1535"/>
      <c r="R26" s="1536"/>
      <c r="U26" s="767" t="s">
        <v>778</v>
      </c>
    </row>
    <row r="27" spans="2:24" ht="16.5" customHeight="1">
      <c r="B27" s="1525"/>
      <c r="C27" s="1526"/>
      <c r="D27" s="1526"/>
      <c r="E27" s="1527"/>
      <c r="F27" s="1534"/>
      <c r="G27" s="1535"/>
      <c r="H27" s="1535"/>
      <c r="I27" s="1535"/>
      <c r="J27" s="1535"/>
      <c r="K27" s="1535"/>
      <c r="L27" s="1535"/>
      <c r="M27" s="1535"/>
      <c r="N27" s="1535"/>
      <c r="O27" s="1535"/>
      <c r="P27" s="1535"/>
      <c r="Q27" s="1535"/>
      <c r="R27" s="1536"/>
      <c r="U27" s="767" t="s">
        <v>779</v>
      </c>
    </row>
    <row r="28" spans="2:24" ht="16.5" customHeight="1">
      <c r="B28" s="1525"/>
      <c r="C28" s="1526"/>
      <c r="D28" s="1526"/>
      <c r="E28" s="1527"/>
      <c r="F28" s="1534"/>
      <c r="G28" s="1535"/>
      <c r="H28" s="1535"/>
      <c r="I28" s="1535"/>
      <c r="J28" s="1535"/>
      <c r="K28" s="1535"/>
      <c r="L28" s="1535"/>
      <c r="M28" s="1535"/>
      <c r="N28" s="1535"/>
      <c r="O28" s="1535"/>
      <c r="P28" s="1535"/>
      <c r="Q28" s="1535"/>
      <c r="R28" s="1536"/>
    </row>
    <row r="29" spans="2:24" s="780" customFormat="1" ht="16.5" customHeight="1">
      <c r="B29" s="1525"/>
      <c r="C29" s="1526"/>
      <c r="D29" s="1526"/>
      <c r="E29" s="1527"/>
      <c r="F29" s="1534"/>
      <c r="G29" s="1535"/>
      <c r="H29" s="1535"/>
      <c r="I29" s="1535"/>
      <c r="J29" s="1535"/>
      <c r="K29" s="1535"/>
      <c r="L29" s="1535"/>
      <c r="M29" s="1535"/>
      <c r="N29" s="1535"/>
      <c r="O29" s="1535"/>
      <c r="P29" s="1535"/>
      <c r="Q29" s="1535"/>
      <c r="R29" s="1536"/>
      <c r="U29" s="781"/>
      <c r="V29" s="781"/>
      <c r="W29" s="781"/>
      <c r="X29" s="781"/>
    </row>
    <row r="30" spans="2:24" ht="16.5" customHeight="1">
      <c r="B30" s="1525"/>
      <c r="C30" s="1526"/>
      <c r="D30" s="1526"/>
      <c r="E30" s="1527"/>
      <c r="F30" s="1534"/>
      <c r="G30" s="1535"/>
      <c r="H30" s="1535"/>
      <c r="I30" s="1535"/>
      <c r="J30" s="1535"/>
      <c r="K30" s="1535"/>
      <c r="L30" s="1535"/>
      <c r="M30" s="1535"/>
      <c r="N30" s="1535"/>
      <c r="O30" s="1535"/>
      <c r="P30" s="1535"/>
      <c r="Q30" s="1535"/>
      <c r="R30" s="1536"/>
    </row>
    <row r="31" spans="2:24" ht="16.5" customHeight="1">
      <c r="B31" s="1525"/>
      <c r="C31" s="1526"/>
      <c r="D31" s="1526"/>
      <c r="E31" s="1527"/>
      <c r="F31" s="1534"/>
      <c r="G31" s="1535"/>
      <c r="H31" s="1535"/>
      <c r="I31" s="1535"/>
      <c r="J31" s="1535"/>
      <c r="K31" s="1535"/>
      <c r="L31" s="1535"/>
      <c r="M31" s="1535"/>
      <c r="N31" s="1535"/>
      <c r="O31" s="1535"/>
      <c r="P31" s="1535"/>
      <c r="Q31" s="1535"/>
      <c r="R31" s="1536"/>
    </row>
    <row r="32" spans="2:24" ht="9.75" customHeight="1">
      <c r="B32" s="1525"/>
      <c r="C32" s="1526"/>
      <c r="D32" s="1526"/>
      <c r="E32" s="1527"/>
      <c r="F32" s="1534"/>
      <c r="G32" s="1535"/>
      <c r="H32" s="1535"/>
      <c r="I32" s="1535"/>
      <c r="J32" s="1535"/>
      <c r="K32" s="1535"/>
      <c r="L32" s="1535"/>
      <c r="M32" s="1535"/>
      <c r="N32" s="1535"/>
      <c r="O32" s="1535"/>
      <c r="P32" s="1535"/>
      <c r="Q32" s="1535"/>
      <c r="R32" s="1536"/>
    </row>
    <row r="33" spans="2:18" ht="9.75" customHeight="1">
      <c r="B33" s="1525"/>
      <c r="C33" s="1526"/>
      <c r="D33" s="1526"/>
      <c r="E33" s="1527"/>
      <c r="F33" s="1534"/>
      <c r="G33" s="1535"/>
      <c r="H33" s="1535"/>
      <c r="I33" s="1535"/>
      <c r="J33" s="1535"/>
      <c r="K33" s="1535"/>
      <c r="L33" s="1535"/>
      <c r="M33" s="1535"/>
      <c r="N33" s="1535"/>
      <c r="O33" s="1535"/>
      <c r="P33" s="1535"/>
      <c r="Q33" s="1535"/>
      <c r="R33" s="1536"/>
    </row>
    <row r="34" spans="2:18" ht="9.75" customHeight="1">
      <c r="B34" s="1525"/>
      <c r="C34" s="1526"/>
      <c r="D34" s="1526"/>
      <c r="E34" s="1527"/>
      <c r="F34" s="1534"/>
      <c r="G34" s="1535"/>
      <c r="H34" s="1535"/>
      <c r="I34" s="1535"/>
      <c r="J34" s="1535"/>
      <c r="K34" s="1535"/>
      <c r="L34" s="1535"/>
      <c r="M34" s="1535"/>
      <c r="N34" s="1535"/>
      <c r="O34" s="1535"/>
      <c r="P34" s="1535"/>
      <c r="Q34" s="1535"/>
      <c r="R34" s="1536"/>
    </row>
    <row r="35" spans="2:18" ht="9.75" customHeight="1">
      <c r="B35" s="1525"/>
      <c r="C35" s="1526"/>
      <c r="D35" s="1526"/>
      <c r="E35" s="1527"/>
      <c r="F35" s="1534"/>
      <c r="G35" s="1535"/>
      <c r="H35" s="1535"/>
      <c r="I35" s="1535"/>
      <c r="J35" s="1535"/>
      <c r="K35" s="1535"/>
      <c r="L35" s="1535"/>
      <c r="M35" s="1535"/>
      <c r="N35" s="1535"/>
      <c r="O35" s="1535"/>
      <c r="P35" s="1535"/>
      <c r="Q35" s="1535"/>
      <c r="R35" s="1536"/>
    </row>
    <row r="36" spans="2:18" ht="9.75" customHeight="1">
      <c r="B36" s="1525"/>
      <c r="C36" s="1526"/>
      <c r="D36" s="1526"/>
      <c r="E36" s="1527"/>
      <c r="F36" s="1534"/>
      <c r="G36" s="1535"/>
      <c r="H36" s="1535"/>
      <c r="I36" s="1535"/>
      <c r="J36" s="1535"/>
      <c r="K36" s="1535"/>
      <c r="L36" s="1535"/>
      <c r="M36" s="1535"/>
      <c r="N36" s="1535"/>
      <c r="O36" s="1535"/>
      <c r="P36" s="1535"/>
      <c r="Q36" s="1535"/>
      <c r="R36" s="1536"/>
    </row>
    <row r="37" spans="2:18" ht="8.25" customHeight="1">
      <c r="B37" s="1525"/>
      <c r="C37" s="1526"/>
      <c r="D37" s="1526"/>
      <c r="E37" s="1527"/>
      <c r="F37" s="1534"/>
      <c r="G37" s="1535"/>
      <c r="H37" s="1535"/>
      <c r="I37" s="1535"/>
      <c r="J37" s="1535"/>
      <c r="K37" s="1535"/>
      <c r="L37" s="1535"/>
      <c r="M37" s="1535"/>
      <c r="N37" s="1535"/>
      <c r="O37" s="1535"/>
      <c r="P37" s="1535"/>
      <c r="Q37" s="1535"/>
      <c r="R37" s="1536"/>
    </row>
    <row r="38" spans="2:18" ht="8.25" customHeight="1">
      <c r="B38" s="1525"/>
      <c r="C38" s="1526"/>
      <c r="D38" s="1526"/>
      <c r="E38" s="1527"/>
      <c r="F38" s="1534"/>
      <c r="G38" s="1535"/>
      <c r="H38" s="1535"/>
      <c r="I38" s="1535"/>
      <c r="J38" s="1535"/>
      <c r="K38" s="1535"/>
      <c r="L38" s="1535"/>
      <c r="M38" s="1535"/>
      <c r="N38" s="1535"/>
      <c r="O38" s="1535"/>
      <c r="P38" s="1535"/>
      <c r="Q38" s="1535"/>
      <c r="R38" s="1536"/>
    </row>
    <row r="39" spans="2:18" ht="8.25" customHeight="1">
      <c r="B39" s="1525"/>
      <c r="C39" s="1526"/>
      <c r="D39" s="1526"/>
      <c r="E39" s="1527"/>
      <c r="F39" s="1534"/>
      <c r="G39" s="1535"/>
      <c r="H39" s="1535"/>
      <c r="I39" s="1535"/>
      <c r="J39" s="1535"/>
      <c r="K39" s="1535"/>
      <c r="L39" s="1535"/>
      <c r="M39" s="1535"/>
      <c r="N39" s="1535"/>
      <c r="O39" s="1535"/>
      <c r="P39" s="1535"/>
      <c r="Q39" s="1535"/>
      <c r="R39" s="1536"/>
    </row>
    <row r="40" spans="2:18" ht="8.25" customHeight="1">
      <c r="B40" s="1525"/>
      <c r="C40" s="1526"/>
      <c r="D40" s="1526"/>
      <c r="E40" s="1527"/>
      <c r="F40" s="1534"/>
      <c r="G40" s="1535"/>
      <c r="H40" s="1535"/>
      <c r="I40" s="1535"/>
      <c r="J40" s="1535"/>
      <c r="K40" s="1535"/>
      <c r="L40" s="1535"/>
      <c r="M40" s="1535"/>
      <c r="N40" s="1535"/>
      <c r="O40" s="1535"/>
      <c r="P40" s="1535"/>
      <c r="Q40" s="1535"/>
      <c r="R40" s="1536"/>
    </row>
    <row r="41" spans="2:18" ht="8.25" customHeight="1">
      <c r="B41" s="1528"/>
      <c r="C41" s="1529"/>
      <c r="D41" s="1529"/>
      <c r="E41" s="1530"/>
      <c r="F41" s="1537"/>
      <c r="G41" s="1538"/>
      <c r="H41" s="1538"/>
      <c r="I41" s="1538"/>
      <c r="J41" s="1538"/>
      <c r="K41" s="1538"/>
      <c r="L41" s="1538"/>
      <c r="M41" s="1538"/>
      <c r="N41" s="1538"/>
      <c r="O41" s="1538"/>
      <c r="P41" s="1538"/>
      <c r="Q41" s="1538"/>
      <c r="R41" s="1539"/>
    </row>
    <row r="42" spans="2:18" ht="6" customHeight="1"/>
    <row r="43" spans="2:18">
      <c r="B43" s="782" t="s">
        <v>818</v>
      </c>
      <c r="M43" s="768"/>
    </row>
    <row r="44" spans="2:18" ht="20.25" customHeight="1">
      <c r="B44" s="1540" t="s">
        <v>817</v>
      </c>
      <c r="C44" s="1541"/>
      <c r="D44" s="1541"/>
      <c r="E44" s="1542"/>
      <c r="F44" s="1543" t="s">
        <v>782</v>
      </c>
      <c r="G44" s="1544"/>
      <c r="H44" s="1544"/>
      <c r="I44" s="1544"/>
      <c r="J44" s="1544"/>
      <c r="K44" s="1544"/>
      <c r="L44" s="1544"/>
      <c r="M44" s="1544"/>
      <c r="N44" s="1544"/>
      <c r="O44" s="1545"/>
      <c r="P44" s="1544" t="s">
        <v>10</v>
      </c>
      <c r="Q44" s="1544"/>
      <c r="R44" s="1545"/>
    </row>
    <row r="45" spans="2:18" ht="17" customHeight="1">
      <c r="B45" s="1546"/>
      <c r="C45" s="1547"/>
      <c r="D45" s="1547"/>
      <c r="E45" s="1548"/>
      <c r="F45" s="1549"/>
      <c r="G45" s="1550"/>
      <c r="H45" s="1550"/>
      <c r="I45" s="1550"/>
      <c r="J45" s="1550"/>
      <c r="K45" s="1550"/>
      <c r="L45" s="1550"/>
      <c r="M45" s="1550"/>
      <c r="N45" s="1550"/>
      <c r="O45" s="1551"/>
      <c r="P45" s="1552"/>
      <c r="Q45" s="1552"/>
      <c r="R45" s="1553"/>
    </row>
    <row r="46" spans="2:18" ht="17" customHeight="1">
      <c r="B46" s="1546"/>
      <c r="C46" s="1547"/>
      <c r="D46" s="1547"/>
      <c r="E46" s="1548"/>
      <c r="F46" s="1554"/>
      <c r="G46" s="1552"/>
      <c r="H46" s="1552"/>
      <c r="I46" s="1552"/>
      <c r="J46" s="1552"/>
      <c r="K46" s="1552"/>
      <c r="L46" s="1552"/>
      <c r="M46" s="1552"/>
      <c r="N46" s="1552"/>
      <c r="O46" s="1553"/>
      <c r="P46" s="1552"/>
      <c r="Q46" s="1552"/>
      <c r="R46" s="1553"/>
    </row>
    <row r="47" spans="2:18" ht="17" customHeight="1">
      <c r="B47" s="1546"/>
      <c r="C47" s="1547"/>
      <c r="D47" s="1547"/>
      <c r="E47" s="1548"/>
      <c r="F47" s="1554"/>
      <c r="G47" s="1552"/>
      <c r="H47" s="1552"/>
      <c r="I47" s="1552"/>
      <c r="J47" s="1552"/>
      <c r="K47" s="1552"/>
      <c r="L47" s="1552"/>
      <c r="M47" s="1552"/>
      <c r="N47" s="1552"/>
      <c r="O47" s="1553"/>
      <c r="P47" s="1552"/>
      <c r="Q47" s="1552"/>
      <c r="R47" s="1553"/>
    </row>
    <row r="48" spans="2:18" ht="17" customHeight="1">
      <c r="B48" s="1546"/>
      <c r="C48" s="1547"/>
      <c r="D48" s="1547"/>
      <c r="E48" s="1548"/>
      <c r="F48" s="1554"/>
      <c r="G48" s="1552"/>
      <c r="H48" s="1552"/>
      <c r="I48" s="1552"/>
      <c r="J48" s="1552"/>
      <c r="K48" s="1552"/>
      <c r="L48" s="1552"/>
      <c r="M48" s="1552"/>
      <c r="N48" s="1552"/>
      <c r="O48" s="1553"/>
      <c r="P48" s="1552"/>
      <c r="Q48" s="1552"/>
      <c r="R48" s="1553"/>
    </row>
    <row r="49" spans="2:24" ht="17" customHeight="1">
      <c r="B49" s="1546"/>
      <c r="C49" s="1547"/>
      <c r="D49" s="1547"/>
      <c r="E49" s="1548"/>
      <c r="F49" s="1554"/>
      <c r="G49" s="1552"/>
      <c r="H49" s="1552"/>
      <c r="I49" s="1552"/>
      <c r="J49" s="1552"/>
      <c r="K49" s="1552"/>
      <c r="L49" s="1552"/>
      <c r="M49" s="1552"/>
      <c r="N49" s="1552"/>
      <c r="O49" s="1553"/>
      <c r="P49" s="1552"/>
      <c r="Q49" s="1552"/>
      <c r="R49" s="1553"/>
    </row>
    <row r="50" spans="2:24" ht="17" customHeight="1">
      <c r="B50" s="1546"/>
      <c r="C50" s="1547"/>
      <c r="D50" s="1547"/>
      <c r="E50" s="1548"/>
      <c r="F50" s="1554"/>
      <c r="G50" s="1552"/>
      <c r="H50" s="1552"/>
      <c r="I50" s="1552"/>
      <c r="J50" s="1552"/>
      <c r="K50" s="1552"/>
      <c r="L50" s="1552"/>
      <c r="M50" s="1552"/>
      <c r="N50" s="1552"/>
      <c r="O50" s="1553"/>
      <c r="P50" s="1552"/>
      <c r="Q50" s="1552"/>
      <c r="R50" s="1553"/>
    </row>
    <row r="51" spans="2:24" ht="17" customHeight="1">
      <c r="B51" s="1546"/>
      <c r="C51" s="1547"/>
      <c r="D51" s="1547"/>
      <c r="E51" s="1548"/>
      <c r="F51" s="1554"/>
      <c r="G51" s="1552"/>
      <c r="H51" s="1552"/>
      <c r="I51" s="1552"/>
      <c r="J51" s="1552"/>
      <c r="K51" s="1552"/>
      <c r="L51" s="1552"/>
      <c r="M51" s="1552"/>
      <c r="N51" s="1552"/>
      <c r="O51" s="1553"/>
      <c r="P51" s="1552"/>
      <c r="Q51" s="1552"/>
      <c r="R51" s="1553"/>
    </row>
    <row r="52" spans="2:24" ht="17" customHeight="1">
      <c r="B52" s="1546"/>
      <c r="C52" s="1547"/>
      <c r="D52" s="1547"/>
      <c r="E52" s="1548"/>
      <c r="F52" s="1554"/>
      <c r="G52" s="1552"/>
      <c r="H52" s="1552"/>
      <c r="I52" s="1552"/>
      <c r="J52" s="1552"/>
      <c r="K52" s="1552"/>
      <c r="L52" s="1552"/>
      <c r="M52" s="1552"/>
      <c r="N52" s="1552"/>
      <c r="O52" s="1553"/>
      <c r="P52" s="1552"/>
      <c r="Q52" s="1552"/>
      <c r="R52" s="1553"/>
    </row>
    <row r="53" spans="2:24" ht="17" customHeight="1">
      <c r="B53" s="1546"/>
      <c r="C53" s="1547"/>
      <c r="D53" s="1547"/>
      <c r="E53" s="1548"/>
      <c r="F53" s="1554"/>
      <c r="G53" s="1552"/>
      <c r="H53" s="1552"/>
      <c r="I53" s="1552"/>
      <c r="J53" s="1552"/>
      <c r="K53" s="1552"/>
      <c r="L53" s="1552"/>
      <c r="M53" s="1552"/>
      <c r="N53" s="1552"/>
      <c r="O53" s="1553"/>
      <c r="P53" s="1552"/>
      <c r="Q53" s="1552"/>
      <c r="R53" s="1553"/>
    </row>
    <row r="54" spans="2:24" ht="17" customHeight="1">
      <c r="B54" s="1546"/>
      <c r="C54" s="1547"/>
      <c r="D54" s="1547"/>
      <c r="E54" s="1548"/>
      <c r="F54" s="1554"/>
      <c r="G54" s="1552"/>
      <c r="H54" s="1552"/>
      <c r="I54" s="1552"/>
      <c r="J54" s="1552"/>
      <c r="K54" s="1552"/>
      <c r="L54" s="1552"/>
      <c r="M54" s="1552"/>
      <c r="N54" s="1552"/>
      <c r="O54" s="1553"/>
      <c r="P54" s="1555"/>
      <c r="Q54" s="1555"/>
      <c r="R54" s="1556"/>
    </row>
    <row r="55" spans="2:24" ht="17" customHeight="1">
      <c r="B55" s="1546"/>
      <c r="C55" s="1547"/>
      <c r="D55" s="1547"/>
      <c r="E55" s="1548"/>
      <c r="F55" s="1554"/>
      <c r="G55" s="1552"/>
      <c r="H55" s="1552"/>
      <c r="I55" s="1552"/>
      <c r="J55" s="1552"/>
      <c r="K55" s="1552"/>
      <c r="L55" s="1552"/>
      <c r="M55" s="1552"/>
      <c r="N55" s="1552"/>
      <c r="O55" s="1553"/>
      <c r="P55" s="1555"/>
      <c r="Q55" s="1555"/>
      <c r="R55" s="1556"/>
    </row>
    <row r="56" spans="2:24" ht="17" customHeight="1">
      <c r="B56" s="1546"/>
      <c r="C56" s="1547"/>
      <c r="D56" s="1547"/>
      <c r="E56" s="1548"/>
      <c r="F56" s="1554"/>
      <c r="G56" s="1552"/>
      <c r="H56" s="1552"/>
      <c r="I56" s="1552"/>
      <c r="J56" s="1552"/>
      <c r="K56" s="1552"/>
      <c r="L56" s="1552"/>
      <c r="M56" s="1552"/>
      <c r="N56" s="1552"/>
      <c r="O56" s="1553"/>
      <c r="P56" s="1555"/>
      <c r="Q56" s="1555"/>
      <c r="R56" s="1556"/>
    </row>
    <row r="57" spans="2:24" ht="17" customHeight="1">
      <c r="B57" s="1546"/>
      <c r="C57" s="1547"/>
      <c r="D57" s="1547"/>
      <c r="E57" s="1548"/>
      <c r="F57" s="1554"/>
      <c r="G57" s="1552"/>
      <c r="H57" s="1552"/>
      <c r="I57" s="1552"/>
      <c r="J57" s="1552"/>
      <c r="K57" s="1552"/>
      <c r="L57" s="1552"/>
      <c r="M57" s="1552"/>
      <c r="N57" s="1552"/>
      <c r="O57" s="1553"/>
      <c r="P57" s="1555"/>
      <c r="Q57" s="1555"/>
      <c r="R57" s="1556"/>
    </row>
    <row r="58" spans="2:24" ht="17" customHeight="1">
      <c r="B58" s="1557"/>
      <c r="C58" s="1558"/>
      <c r="D58" s="1558"/>
      <c r="E58" s="1559"/>
      <c r="F58" s="1560"/>
      <c r="G58" s="1561"/>
      <c r="H58" s="1561"/>
      <c r="I58" s="1561"/>
      <c r="J58" s="1561"/>
      <c r="K58" s="1561"/>
      <c r="L58" s="1561"/>
      <c r="M58" s="1561"/>
      <c r="N58" s="1561"/>
      <c r="O58" s="1562"/>
      <c r="P58" s="1561"/>
      <c r="Q58" s="1561"/>
      <c r="R58" s="1562"/>
    </row>
    <row r="59" spans="2:24" ht="15.75" customHeight="1">
      <c r="B59" s="783"/>
      <c r="C59" s="783"/>
      <c r="D59" s="783"/>
      <c r="E59" s="783"/>
      <c r="F59" s="784"/>
      <c r="G59" s="784"/>
      <c r="H59" s="784"/>
      <c r="I59" s="784"/>
      <c r="J59" s="784"/>
      <c r="K59" s="784"/>
      <c r="L59" s="784"/>
      <c r="M59" s="784"/>
      <c r="N59" s="784"/>
      <c r="O59" s="784"/>
      <c r="P59" s="784"/>
      <c r="Q59" s="784"/>
      <c r="R59" s="784"/>
    </row>
    <row r="60" spans="2:24" s="785" customFormat="1" ht="10.5" customHeight="1">
      <c r="B60" s="785" t="s">
        <v>362</v>
      </c>
      <c r="C60" s="1563" t="s">
        <v>783</v>
      </c>
      <c r="D60" s="1563"/>
      <c r="E60" s="1563"/>
      <c r="F60" s="1563"/>
      <c r="G60" s="1563"/>
      <c r="H60" s="1563"/>
      <c r="I60" s="1563"/>
      <c r="J60" s="1563"/>
      <c r="K60" s="1563"/>
      <c r="L60" s="1563"/>
      <c r="M60" s="1563"/>
      <c r="N60" s="1563"/>
      <c r="O60" s="1563"/>
      <c r="P60" s="1563"/>
      <c r="Q60" s="1563"/>
      <c r="R60" s="1563"/>
      <c r="U60" s="786"/>
      <c r="V60" s="786"/>
      <c r="W60" s="786"/>
      <c r="X60" s="786"/>
    </row>
    <row r="61" spans="2:24" s="785" customFormat="1" ht="10.5" customHeight="1">
      <c r="C61" s="1563" t="s">
        <v>784</v>
      </c>
      <c r="D61" s="1563"/>
      <c r="E61" s="1563"/>
      <c r="F61" s="1563"/>
      <c r="G61" s="1563"/>
      <c r="H61" s="1563"/>
      <c r="I61" s="1563"/>
      <c r="J61" s="1563"/>
      <c r="K61" s="1563"/>
      <c r="L61" s="1563"/>
      <c r="M61" s="1563"/>
      <c r="N61" s="1563"/>
      <c r="O61" s="1563"/>
      <c r="P61" s="1563"/>
      <c r="Q61" s="1563"/>
      <c r="R61" s="1563"/>
      <c r="U61" s="786"/>
      <c r="V61" s="786"/>
      <c r="W61" s="786"/>
      <c r="X61" s="786"/>
    </row>
    <row r="62" spans="2:24" s="785" customFormat="1" ht="10.5" customHeight="1">
      <c r="C62" s="1563" t="s">
        <v>785</v>
      </c>
      <c r="D62" s="1563"/>
      <c r="E62" s="1563"/>
      <c r="F62" s="1563"/>
      <c r="G62" s="1563"/>
      <c r="H62" s="1563"/>
      <c r="I62" s="1563"/>
      <c r="J62" s="1563"/>
      <c r="K62" s="1563"/>
      <c r="L62" s="1563"/>
      <c r="M62" s="1563"/>
      <c r="N62" s="1563"/>
      <c r="O62" s="1563"/>
      <c r="P62" s="1563"/>
      <c r="Q62" s="1563"/>
      <c r="R62" s="1563"/>
      <c r="U62" s="786"/>
      <c r="V62" s="786"/>
      <c r="W62" s="786"/>
      <c r="X62" s="786"/>
    </row>
    <row r="63" spans="2:24" s="785" customFormat="1" ht="10.5" customHeight="1">
      <c r="C63" s="1563" t="s">
        <v>786</v>
      </c>
      <c r="D63" s="1563"/>
      <c r="E63" s="1563"/>
      <c r="F63" s="1563"/>
      <c r="G63" s="1563"/>
      <c r="H63" s="1563"/>
      <c r="I63" s="1563"/>
      <c r="J63" s="1563"/>
      <c r="K63" s="1563"/>
      <c r="L63" s="1563"/>
      <c r="M63" s="1563"/>
      <c r="N63" s="1563"/>
      <c r="O63" s="1563"/>
      <c r="P63" s="1563"/>
      <c r="Q63" s="1563"/>
      <c r="R63" s="1563"/>
      <c r="U63" s="786"/>
      <c r="V63" s="786"/>
      <c r="W63" s="786"/>
      <c r="X63" s="786"/>
    </row>
    <row r="64" spans="2:24" s="785" customFormat="1" ht="10.5" customHeight="1">
      <c r="C64" s="1563" t="s">
        <v>787</v>
      </c>
      <c r="D64" s="1563"/>
      <c r="E64" s="1563"/>
      <c r="F64" s="1563"/>
      <c r="G64" s="1563"/>
      <c r="H64" s="1563"/>
      <c r="I64" s="1563"/>
      <c r="J64" s="1563"/>
      <c r="K64" s="1563"/>
      <c r="L64" s="1563"/>
      <c r="M64" s="1563"/>
      <c r="N64" s="1563"/>
      <c r="O64" s="1563"/>
      <c r="P64" s="1563"/>
      <c r="Q64" s="1563"/>
      <c r="R64" s="1563"/>
      <c r="U64" s="786"/>
      <c r="V64" s="786"/>
      <c r="W64" s="786"/>
      <c r="X64" s="786"/>
    </row>
    <row r="65" spans="1:24" s="785" customFormat="1" ht="14.25" customHeight="1">
      <c r="A65" s="2016" t="s">
        <v>840</v>
      </c>
      <c r="B65" s="2017"/>
      <c r="C65" s="2017"/>
      <c r="D65" s="2017"/>
      <c r="E65" s="2017"/>
      <c r="F65" s="2017"/>
      <c r="G65" s="2017"/>
      <c r="H65" s="2017"/>
      <c r="I65" s="2017"/>
      <c r="J65" s="2017"/>
      <c r="K65" s="2017"/>
      <c r="L65" s="2017"/>
      <c r="M65" s="2017"/>
      <c r="N65" s="2017"/>
      <c r="O65" s="2017"/>
      <c r="P65" s="2017"/>
      <c r="Q65" s="2017"/>
      <c r="R65" s="2017"/>
      <c r="S65" s="2017"/>
      <c r="U65" s="786"/>
      <c r="V65" s="786"/>
      <c r="W65" s="786"/>
      <c r="X65" s="786"/>
    </row>
    <row r="66" spans="1:24" ht="14.25" customHeight="1">
      <c r="B66" s="766" t="s">
        <v>954</v>
      </c>
    </row>
    <row r="67" spans="1:24" ht="14.25" customHeight="1"/>
    <row r="68" spans="1:24" ht="15.75" customHeight="1">
      <c r="B68" s="766" t="s">
        <v>788</v>
      </c>
    </row>
    <row r="69" spans="1:24">
      <c r="B69" s="766" t="s">
        <v>769</v>
      </c>
      <c r="M69" s="768"/>
    </row>
    <row r="70" spans="1:24" ht="9.75" customHeight="1">
      <c r="B70" s="1518" t="s">
        <v>770</v>
      </c>
      <c r="C70" s="1518"/>
      <c r="D70" s="1518"/>
      <c r="E70" s="1518"/>
      <c r="F70" s="1519"/>
      <c r="G70" s="1519"/>
      <c r="H70" s="1519"/>
      <c r="I70" s="1519"/>
      <c r="J70" s="1519"/>
      <c r="K70" s="1519"/>
      <c r="L70" s="1519"/>
      <c r="M70" s="1518" t="s">
        <v>771</v>
      </c>
      <c r="N70" s="1518"/>
      <c r="O70" s="1520"/>
      <c r="P70" s="1521"/>
      <c r="Q70" s="1521"/>
      <c r="R70" s="1521"/>
    </row>
    <row r="71" spans="1:24" ht="9.75" customHeight="1">
      <c r="B71" s="1518"/>
      <c r="C71" s="1518"/>
      <c r="D71" s="1518"/>
      <c r="E71" s="1518"/>
      <c r="F71" s="1519"/>
      <c r="G71" s="1519"/>
      <c r="H71" s="1519"/>
      <c r="I71" s="1519"/>
      <c r="J71" s="1519"/>
      <c r="K71" s="1519"/>
      <c r="L71" s="1519"/>
      <c r="M71" s="1518"/>
      <c r="N71" s="1518"/>
      <c r="O71" s="1520"/>
      <c r="P71" s="1521"/>
      <c r="Q71" s="1521"/>
      <c r="R71" s="1521"/>
    </row>
    <row r="72" spans="1:24" ht="9.75" customHeight="1">
      <c r="B72" s="1518"/>
      <c r="C72" s="1518"/>
      <c r="D72" s="1518"/>
      <c r="E72" s="1518"/>
      <c r="F72" s="1519"/>
      <c r="G72" s="1519"/>
      <c r="H72" s="1519"/>
      <c r="I72" s="1519"/>
      <c r="J72" s="1519"/>
      <c r="K72" s="1519"/>
      <c r="L72" s="1519"/>
      <c r="M72" s="1520"/>
      <c r="N72" s="1520"/>
      <c r="O72" s="1520"/>
      <c r="P72" s="1521"/>
      <c r="Q72" s="1521"/>
      <c r="R72" s="1521"/>
    </row>
    <row r="73" spans="1:24" ht="16.5" customHeight="1">
      <c r="B73" s="1522" t="s">
        <v>827</v>
      </c>
      <c r="C73" s="1523"/>
      <c r="D73" s="1523"/>
      <c r="E73" s="1524"/>
      <c r="F73" s="1531"/>
      <c r="G73" s="1532"/>
      <c r="H73" s="1532"/>
      <c r="I73" s="1532"/>
      <c r="J73" s="1532"/>
      <c r="K73" s="1532"/>
      <c r="L73" s="1532"/>
      <c r="M73" s="1532"/>
      <c r="N73" s="1532"/>
      <c r="O73" s="1532"/>
      <c r="P73" s="1532"/>
      <c r="Q73" s="1532"/>
      <c r="R73" s="1533"/>
    </row>
    <row r="74" spans="1:24" ht="16.5" customHeight="1">
      <c r="B74" s="1525"/>
      <c r="C74" s="1526"/>
      <c r="D74" s="1526"/>
      <c r="E74" s="1527"/>
      <c r="F74" s="1534"/>
      <c r="G74" s="1535"/>
      <c r="H74" s="1535"/>
      <c r="I74" s="1535"/>
      <c r="J74" s="1535"/>
      <c r="K74" s="1535"/>
      <c r="L74" s="1535"/>
      <c r="M74" s="1535"/>
      <c r="N74" s="1535"/>
      <c r="O74" s="1535"/>
      <c r="P74" s="1535"/>
      <c r="Q74" s="1535"/>
      <c r="R74" s="1536"/>
    </row>
    <row r="75" spans="1:24" ht="16.5" customHeight="1">
      <c r="B75" s="1525"/>
      <c r="C75" s="1526"/>
      <c r="D75" s="1526"/>
      <c r="E75" s="1527"/>
      <c r="F75" s="1534"/>
      <c r="G75" s="1535"/>
      <c r="H75" s="1535"/>
      <c r="I75" s="1535"/>
      <c r="J75" s="1535"/>
      <c r="K75" s="1535"/>
      <c r="L75" s="1535"/>
      <c r="M75" s="1535"/>
      <c r="N75" s="1535"/>
      <c r="O75" s="1535"/>
      <c r="P75" s="1535"/>
      <c r="Q75" s="1535"/>
      <c r="R75" s="1536"/>
    </row>
    <row r="76" spans="1:24" ht="16.5" customHeight="1">
      <c r="B76" s="1525"/>
      <c r="C76" s="1526"/>
      <c r="D76" s="1526"/>
      <c r="E76" s="1527"/>
      <c r="F76" s="1534"/>
      <c r="G76" s="1535"/>
      <c r="H76" s="1535"/>
      <c r="I76" s="1535"/>
      <c r="J76" s="1535"/>
      <c r="K76" s="1535"/>
      <c r="L76" s="1535"/>
      <c r="M76" s="1535"/>
      <c r="N76" s="1535"/>
      <c r="O76" s="1535"/>
      <c r="P76" s="1535"/>
      <c r="Q76" s="1535"/>
      <c r="R76" s="1536"/>
    </row>
    <row r="77" spans="1:24" ht="16.5" customHeight="1">
      <c r="B77" s="1525"/>
      <c r="C77" s="1526"/>
      <c r="D77" s="1526"/>
      <c r="E77" s="1527"/>
      <c r="F77" s="1534"/>
      <c r="G77" s="1535"/>
      <c r="H77" s="1535"/>
      <c r="I77" s="1535"/>
      <c r="J77" s="1535"/>
      <c r="K77" s="1535"/>
      <c r="L77" s="1535"/>
      <c r="M77" s="1535"/>
      <c r="N77" s="1535"/>
      <c r="O77" s="1535"/>
      <c r="P77" s="1535"/>
      <c r="Q77" s="1535"/>
      <c r="R77" s="1536"/>
    </row>
    <row r="78" spans="1:24" ht="16.5" customHeight="1">
      <c r="B78" s="1525"/>
      <c r="C78" s="1526"/>
      <c r="D78" s="1526"/>
      <c r="E78" s="1527"/>
      <c r="F78" s="1534"/>
      <c r="G78" s="1535"/>
      <c r="H78" s="1535"/>
      <c r="I78" s="1535"/>
      <c r="J78" s="1535"/>
      <c r="K78" s="1535"/>
      <c r="L78" s="1535"/>
      <c r="M78" s="1535"/>
      <c r="N78" s="1535"/>
      <c r="O78" s="1535"/>
      <c r="P78" s="1535"/>
      <c r="Q78" s="1535"/>
      <c r="R78" s="1536"/>
    </row>
    <row r="79" spans="1:24" ht="16.5" customHeight="1">
      <c r="B79" s="1525"/>
      <c r="C79" s="1526"/>
      <c r="D79" s="1526"/>
      <c r="E79" s="1527"/>
      <c r="F79" s="1534"/>
      <c r="G79" s="1535"/>
      <c r="H79" s="1535"/>
      <c r="I79" s="1535"/>
      <c r="J79" s="1535"/>
      <c r="K79" s="1535"/>
      <c r="L79" s="1535"/>
      <c r="M79" s="1535"/>
      <c r="N79" s="1535"/>
      <c r="O79" s="1535"/>
      <c r="P79" s="1535"/>
      <c r="Q79" s="1535"/>
      <c r="R79" s="1536"/>
    </row>
    <row r="80" spans="1:24" ht="16.5" customHeight="1">
      <c r="B80" s="1525"/>
      <c r="C80" s="1526"/>
      <c r="D80" s="1526"/>
      <c r="E80" s="1527"/>
      <c r="F80" s="1534"/>
      <c r="G80" s="1535"/>
      <c r="H80" s="1535"/>
      <c r="I80" s="1535"/>
      <c r="J80" s="1535"/>
      <c r="K80" s="1535"/>
      <c r="L80" s="1535"/>
      <c r="M80" s="1535"/>
      <c r="N80" s="1535"/>
      <c r="O80" s="1535"/>
      <c r="P80" s="1535"/>
      <c r="Q80" s="1535"/>
      <c r="R80" s="1536"/>
    </row>
    <row r="81" spans="2:24" ht="16.5" customHeight="1">
      <c r="B81" s="1525"/>
      <c r="C81" s="1526"/>
      <c r="D81" s="1526"/>
      <c r="E81" s="1527"/>
      <c r="F81" s="1534"/>
      <c r="G81" s="1535"/>
      <c r="H81" s="1535"/>
      <c r="I81" s="1535"/>
      <c r="J81" s="1535"/>
      <c r="K81" s="1535"/>
      <c r="L81" s="1535"/>
      <c r="M81" s="1535"/>
      <c r="N81" s="1535"/>
      <c r="O81" s="1535"/>
      <c r="P81" s="1535"/>
      <c r="Q81" s="1535"/>
      <c r="R81" s="1536"/>
    </row>
    <row r="82" spans="2:24" s="780" customFormat="1" ht="16.5" customHeight="1">
      <c r="B82" s="1525"/>
      <c r="C82" s="1526"/>
      <c r="D82" s="1526"/>
      <c r="E82" s="1527"/>
      <c r="F82" s="1534"/>
      <c r="G82" s="1535"/>
      <c r="H82" s="1535"/>
      <c r="I82" s="1535"/>
      <c r="J82" s="1535"/>
      <c r="K82" s="1535"/>
      <c r="L82" s="1535"/>
      <c r="M82" s="1535"/>
      <c r="N82" s="1535"/>
      <c r="O82" s="1535"/>
      <c r="P82" s="1535"/>
      <c r="Q82" s="1535"/>
      <c r="R82" s="1536"/>
      <c r="U82" s="781"/>
      <c r="V82" s="781"/>
      <c r="W82" s="781"/>
      <c r="X82" s="781"/>
    </row>
    <row r="83" spans="2:24" ht="16.5" customHeight="1">
      <c r="B83" s="1525"/>
      <c r="C83" s="1526"/>
      <c r="D83" s="1526"/>
      <c r="E83" s="1527"/>
      <c r="F83" s="1534"/>
      <c r="G83" s="1535"/>
      <c r="H83" s="1535"/>
      <c r="I83" s="1535"/>
      <c r="J83" s="1535"/>
      <c r="K83" s="1535"/>
      <c r="L83" s="1535"/>
      <c r="M83" s="1535"/>
      <c r="N83" s="1535"/>
      <c r="O83" s="1535"/>
      <c r="P83" s="1535"/>
      <c r="Q83" s="1535"/>
      <c r="R83" s="1536"/>
    </row>
    <row r="84" spans="2:24" ht="16.5" customHeight="1">
      <c r="B84" s="1525"/>
      <c r="C84" s="1526"/>
      <c r="D84" s="1526"/>
      <c r="E84" s="1527"/>
      <c r="F84" s="1534"/>
      <c r="G84" s="1535"/>
      <c r="H84" s="1535"/>
      <c r="I84" s="1535"/>
      <c r="J84" s="1535"/>
      <c r="K84" s="1535"/>
      <c r="L84" s="1535"/>
      <c r="M84" s="1535"/>
      <c r="N84" s="1535"/>
      <c r="O84" s="1535"/>
      <c r="P84" s="1535"/>
      <c r="Q84" s="1535"/>
      <c r="R84" s="1536"/>
    </row>
    <row r="85" spans="2:24" ht="9.75" customHeight="1">
      <c r="B85" s="1525"/>
      <c r="C85" s="1526"/>
      <c r="D85" s="1526"/>
      <c r="E85" s="1527"/>
      <c r="F85" s="1534"/>
      <c r="G85" s="1535"/>
      <c r="H85" s="1535"/>
      <c r="I85" s="1535"/>
      <c r="J85" s="1535"/>
      <c r="K85" s="1535"/>
      <c r="L85" s="1535"/>
      <c r="M85" s="1535"/>
      <c r="N85" s="1535"/>
      <c r="O85" s="1535"/>
      <c r="P85" s="1535"/>
      <c r="Q85" s="1535"/>
      <c r="R85" s="1536"/>
    </row>
    <row r="86" spans="2:24" ht="9.75" customHeight="1">
      <c r="B86" s="1525"/>
      <c r="C86" s="1526"/>
      <c r="D86" s="1526"/>
      <c r="E86" s="1527"/>
      <c r="F86" s="1534"/>
      <c r="G86" s="1535"/>
      <c r="H86" s="1535"/>
      <c r="I86" s="1535"/>
      <c r="J86" s="1535"/>
      <c r="K86" s="1535"/>
      <c r="L86" s="1535"/>
      <c r="M86" s="1535"/>
      <c r="N86" s="1535"/>
      <c r="O86" s="1535"/>
      <c r="P86" s="1535"/>
      <c r="Q86" s="1535"/>
      <c r="R86" s="1536"/>
    </row>
    <row r="87" spans="2:24" ht="9.75" customHeight="1">
      <c r="B87" s="1525"/>
      <c r="C87" s="1526"/>
      <c r="D87" s="1526"/>
      <c r="E87" s="1527"/>
      <c r="F87" s="1534"/>
      <c r="G87" s="1535"/>
      <c r="H87" s="1535"/>
      <c r="I87" s="1535"/>
      <c r="J87" s="1535"/>
      <c r="K87" s="1535"/>
      <c r="L87" s="1535"/>
      <c r="M87" s="1535"/>
      <c r="N87" s="1535"/>
      <c r="O87" s="1535"/>
      <c r="P87" s="1535"/>
      <c r="Q87" s="1535"/>
      <c r="R87" s="1536"/>
    </row>
    <row r="88" spans="2:24" ht="9.75" customHeight="1">
      <c r="B88" s="1525"/>
      <c r="C88" s="1526"/>
      <c r="D88" s="1526"/>
      <c r="E88" s="1527"/>
      <c r="F88" s="1534"/>
      <c r="G88" s="1535"/>
      <c r="H88" s="1535"/>
      <c r="I88" s="1535"/>
      <c r="J88" s="1535"/>
      <c r="K88" s="1535"/>
      <c r="L88" s="1535"/>
      <c r="M88" s="1535"/>
      <c r="N88" s="1535"/>
      <c r="O88" s="1535"/>
      <c r="P88" s="1535"/>
      <c r="Q88" s="1535"/>
      <c r="R88" s="1536"/>
    </row>
    <row r="89" spans="2:24" ht="9.75" customHeight="1">
      <c r="B89" s="1525"/>
      <c r="C89" s="1526"/>
      <c r="D89" s="1526"/>
      <c r="E89" s="1527"/>
      <c r="F89" s="1534"/>
      <c r="G89" s="1535"/>
      <c r="H89" s="1535"/>
      <c r="I89" s="1535"/>
      <c r="J89" s="1535"/>
      <c r="K89" s="1535"/>
      <c r="L89" s="1535"/>
      <c r="M89" s="1535"/>
      <c r="N89" s="1535"/>
      <c r="O89" s="1535"/>
      <c r="P89" s="1535"/>
      <c r="Q89" s="1535"/>
      <c r="R89" s="1536"/>
    </row>
    <row r="90" spans="2:24" ht="8.25" customHeight="1">
      <c r="B90" s="1525"/>
      <c r="C90" s="1526"/>
      <c r="D90" s="1526"/>
      <c r="E90" s="1527"/>
      <c r="F90" s="1534"/>
      <c r="G90" s="1535"/>
      <c r="H90" s="1535"/>
      <c r="I90" s="1535"/>
      <c r="J90" s="1535"/>
      <c r="K90" s="1535"/>
      <c r="L90" s="1535"/>
      <c r="M90" s="1535"/>
      <c r="N90" s="1535"/>
      <c r="O90" s="1535"/>
      <c r="P90" s="1535"/>
      <c r="Q90" s="1535"/>
      <c r="R90" s="1536"/>
    </row>
    <row r="91" spans="2:24" ht="8.25" customHeight="1">
      <c r="B91" s="1525"/>
      <c r="C91" s="1526"/>
      <c r="D91" s="1526"/>
      <c r="E91" s="1527"/>
      <c r="F91" s="1534"/>
      <c r="G91" s="1535"/>
      <c r="H91" s="1535"/>
      <c r="I91" s="1535"/>
      <c r="J91" s="1535"/>
      <c r="K91" s="1535"/>
      <c r="L91" s="1535"/>
      <c r="M91" s="1535"/>
      <c r="N91" s="1535"/>
      <c r="O91" s="1535"/>
      <c r="P91" s="1535"/>
      <c r="Q91" s="1535"/>
      <c r="R91" s="1536"/>
    </row>
    <row r="92" spans="2:24" ht="8.25" customHeight="1">
      <c r="B92" s="1525"/>
      <c r="C92" s="1526"/>
      <c r="D92" s="1526"/>
      <c r="E92" s="1527"/>
      <c r="F92" s="1534"/>
      <c r="G92" s="1535"/>
      <c r="H92" s="1535"/>
      <c r="I92" s="1535"/>
      <c r="J92" s="1535"/>
      <c r="K92" s="1535"/>
      <c r="L92" s="1535"/>
      <c r="M92" s="1535"/>
      <c r="N92" s="1535"/>
      <c r="O92" s="1535"/>
      <c r="P92" s="1535"/>
      <c r="Q92" s="1535"/>
      <c r="R92" s="1536"/>
    </row>
    <row r="93" spans="2:24" ht="8.25" customHeight="1">
      <c r="B93" s="1525"/>
      <c r="C93" s="1526"/>
      <c r="D93" s="1526"/>
      <c r="E93" s="1527"/>
      <c r="F93" s="1534"/>
      <c r="G93" s="1535"/>
      <c r="H93" s="1535"/>
      <c r="I93" s="1535"/>
      <c r="J93" s="1535"/>
      <c r="K93" s="1535"/>
      <c r="L93" s="1535"/>
      <c r="M93" s="1535"/>
      <c r="N93" s="1535"/>
      <c r="O93" s="1535"/>
      <c r="P93" s="1535"/>
      <c r="Q93" s="1535"/>
      <c r="R93" s="1536"/>
    </row>
    <row r="94" spans="2:24" ht="8.25" customHeight="1">
      <c r="B94" s="1528"/>
      <c r="C94" s="1529"/>
      <c r="D94" s="1529"/>
      <c r="E94" s="1530"/>
      <c r="F94" s="1537"/>
      <c r="G94" s="1538"/>
      <c r="H94" s="1538"/>
      <c r="I94" s="1538"/>
      <c r="J94" s="1538"/>
      <c r="K94" s="1538"/>
      <c r="L94" s="1538"/>
      <c r="M94" s="1538"/>
      <c r="N94" s="1538"/>
      <c r="O94" s="1538"/>
      <c r="P94" s="1538"/>
      <c r="Q94" s="1538"/>
      <c r="R94" s="1539"/>
    </row>
    <row r="95" spans="2:24" ht="6" customHeight="1"/>
    <row r="96" spans="2:24">
      <c r="B96" s="766" t="s">
        <v>818</v>
      </c>
      <c r="M96" s="768"/>
    </row>
    <row r="97" spans="2:18" ht="20.25" customHeight="1">
      <c r="B97" s="1540" t="s">
        <v>817</v>
      </c>
      <c r="C97" s="1541"/>
      <c r="D97" s="1541"/>
      <c r="E97" s="1542"/>
      <c r="F97" s="1543" t="s">
        <v>782</v>
      </c>
      <c r="G97" s="1544"/>
      <c r="H97" s="1544"/>
      <c r="I97" s="1544"/>
      <c r="J97" s="1544"/>
      <c r="K97" s="1544"/>
      <c r="L97" s="1544"/>
      <c r="M97" s="1544"/>
      <c r="N97" s="1544"/>
      <c r="O97" s="1545"/>
      <c r="P97" s="1544" t="s">
        <v>10</v>
      </c>
      <c r="Q97" s="1544"/>
      <c r="R97" s="1545"/>
    </row>
    <row r="98" spans="2:18" ht="20.25" customHeight="1">
      <c r="B98" s="1546"/>
      <c r="C98" s="1547"/>
      <c r="D98" s="1547"/>
      <c r="E98" s="1548"/>
      <c r="F98" s="1549"/>
      <c r="G98" s="1550"/>
      <c r="H98" s="1550"/>
      <c r="I98" s="1550"/>
      <c r="J98" s="1550"/>
      <c r="K98" s="1550"/>
      <c r="L98" s="1550"/>
      <c r="M98" s="1550"/>
      <c r="N98" s="1550"/>
      <c r="O98" s="1551"/>
      <c r="P98" s="1552"/>
      <c r="Q98" s="1552"/>
      <c r="R98" s="1553"/>
    </row>
    <row r="99" spans="2:18" ht="20.25" customHeight="1">
      <c r="B99" s="1546"/>
      <c r="C99" s="1547"/>
      <c r="D99" s="1547"/>
      <c r="E99" s="1548"/>
      <c r="F99" s="1554"/>
      <c r="G99" s="1552"/>
      <c r="H99" s="1552"/>
      <c r="I99" s="1552"/>
      <c r="J99" s="1552"/>
      <c r="K99" s="1552"/>
      <c r="L99" s="1552"/>
      <c r="M99" s="1552"/>
      <c r="N99" s="1552"/>
      <c r="O99" s="1553"/>
      <c r="P99" s="1552"/>
      <c r="Q99" s="1552"/>
      <c r="R99" s="1553"/>
    </row>
    <row r="100" spans="2:18" ht="20.25" customHeight="1">
      <c r="B100" s="1546"/>
      <c r="C100" s="1547"/>
      <c r="D100" s="1547"/>
      <c r="E100" s="1548"/>
      <c r="F100" s="1554"/>
      <c r="G100" s="1552"/>
      <c r="H100" s="1552"/>
      <c r="I100" s="1552"/>
      <c r="J100" s="1552"/>
      <c r="K100" s="1552"/>
      <c r="L100" s="1552"/>
      <c r="M100" s="1552"/>
      <c r="N100" s="1552"/>
      <c r="O100" s="1553"/>
      <c r="P100" s="1552"/>
      <c r="Q100" s="1552"/>
      <c r="R100" s="1553"/>
    </row>
    <row r="101" spans="2:18" ht="20.25" customHeight="1">
      <c r="B101" s="1546"/>
      <c r="C101" s="1547"/>
      <c r="D101" s="1547"/>
      <c r="E101" s="1548"/>
      <c r="F101" s="1554"/>
      <c r="G101" s="1552"/>
      <c r="H101" s="1552"/>
      <c r="I101" s="1552"/>
      <c r="J101" s="1552"/>
      <c r="K101" s="1552"/>
      <c r="L101" s="1552"/>
      <c r="M101" s="1552"/>
      <c r="N101" s="1552"/>
      <c r="O101" s="1553"/>
      <c r="P101" s="1552"/>
      <c r="Q101" s="1552"/>
      <c r="R101" s="1553"/>
    </row>
    <row r="102" spans="2:18" ht="20.25" customHeight="1">
      <c r="B102" s="1546"/>
      <c r="C102" s="1547"/>
      <c r="D102" s="1547"/>
      <c r="E102" s="1548"/>
      <c r="F102" s="1554"/>
      <c r="G102" s="1552"/>
      <c r="H102" s="1552"/>
      <c r="I102" s="1552"/>
      <c r="J102" s="1552"/>
      <c r="K102" s="1552"/>
      <c r="L102" s="1552"/>
      <c r="M102" s="1552"/>
      <c r="N102" s="1552"/>
      <c r="O102" s="1553"/>
      <c r="P102" s="1552"/>
      <c r="Q102" s="1552"/>
      <c r="R102" s="1553"/>
    </row>
    <row r="103" spans="2:18" ht="20.25" customHeight="1">
      <c r="B103" s="1546"/>
      <c r="C103" s="1547"/>
      <c r="D103" s="1547"/>
      <c r="E103" s="1548"/>
      <c r="F103" s="1554"/>
      <c r="G103" s="1552"/>
      <c r="H103" s="1552"/>
      <c r="I103" s="1552"/>
      <c r="J103" s="1552"/>
      <c r="K103" s="1552"/>
      <c r="L103" s="1552"/>
      <c r="M103" s="1552"/>
      <c r="N103" s="1552"/>
      <c r="O103" s="1553"/>
      <c r="P103" s="1552"/>
      <c r="Q103" s="1552"/>
      <c r="R103" s="1553"/>
    </row>
    <row r="104" spans="2:18" ht="20.25" customHeight="1">
      <c r="B104" s="1546"/>
      <c r="C104" s="1547"/>
      <c r="D104" s="1547"/>
      <c r="E104" s="1548"/>
      <c r="F104" s="1554"/>
      <c r="G104" s="1552"/>
      <c r="H104" s="1552"/>
      <c r="I104" s="1552"/>
      <c r="J104" s="1552"/>
      <c r="K104" s="1552"/>
      <c r="L104" s="1552"/>
      <c r="M104" s="1552"/>
      <c r="N104" s="1552"/>
      <c r="O104" s="1553"/>
      <c r="P104" s="1552"/>
      <c r="Q104" s="1552"/>
      <c r="R104" s="1553"/>
    </row>
    <row r="105" spans="2:18" ht="20.25" customHeight="1">
      <c r="B105" s="1546"/>
      <c r="C105" s="1547"/>
      <c r="D105" s="1547"/>
      <c r="E105" s="1548"/>
      <c r="F105" s="1554"/>
      <c r="G105" s="1552"/>
      <c r="H105" s="1552"/>
      <c r="I105" s="1552"/>
      <c r="J105" s="1552"/>
      <c r="K105" s="1552"/>
      <c r="L105" s="1552"/>
      <c r="M105" s="1552"/>
      <c r="N105" s="1552"/>
      <c r="O105" s="1553"/>
      <c r="P105" s="1552"/>
      <c r="Q105" s="1552"/>
      <c r="R105" s="1553"/>
    </row>
    <row r="106" spans="2:18" ht="20.25" customHeight="1">
      <c r="B106" s="1546"/>
      <c r="C106" s="1547"/>
      <c r="D106" s="1547"/>
      <c r="E106" s="1548"/>
      <c r="F106" s="1554"/>
      <c r="G106" s="1552"/>
      <c r="H106" s="1552"/>
      <c r="I106" s="1552"/>
      <c r="J106" s="1552"/>
      <c r="K106" s="1552"/>
      <c r="L106" s="1552"/>
      <c r="M106" s="1552"/>
      <c r="N106" s="1552"/>
      <c r="O106" s="1553"/>
      <c r="P106" s="1552"/>
      <c r="Q106" s="1552"/>
      <c r="R106" s="1553"/>
    </row>
    <row r="107" spans="2:18" ht="20.25" customHeight="1">
      <c r="B107" s="1546"/>
      <c r="C107" s="1547"/>
      <c r="D107" s="1547"/>
      <c r="E107" s="1548"/>
      <c r="F107" s="1554"/>
      <c r="G107" s="1552"/>
      <c r="H107" s="1552"/>
      <c r="I107" s="1552"/>
      <c r="J107" s="1552"/>
      <c r="K107" s="1552"/>
      <c r="L107" s="1552"/>
      <c r="M107" s="1552"/>
      <c r="N107" s="1552"/>
      <c r="O107" s="1553"/>
      <c r="P107" s="1555"/>
      <c r="Q107" s="1555"/>
      <c r="R107" s="1556"/>
    </row>
    <row r="108" spans="2:18" ht="20.25" customHeight="1">
      <c r="B108" s="1546"/>
      <c r="C108" s="1547"/>
      <c r="D108" s="1547"/>
      <c r="E108" s="1548"/>
      <c r="F108" s="1554"/>
      <c r="G108" s="1552"/>
      <c r="H108" s="1552"/>
      <c r="I108" s="1552"/>
      <c r="J108" s="1552"/>
      <c r="K108" s="1552"/>
      <c r="L108" s="1552"/>
      <c r="M108" s="1552"/>
      <c r="N108" s="1552"/>
      <c r="O108" s="1553"/>
      <c r="P108" s="1555"/>
      <c r="Q108" s="1555"/>
      <c r="R108" s="1556"/>
    </row>
    <row r="109" spans="2:18" ht="20.25" customHeight="1">
      <c r="B109" s="1546"/>
      <c r="C109" s="1547"/>
      <c r="D109" s="1547"/>
      <c r="E109" s="1548"/>
      <c r="F109" s="1554"/>
      <c r="G109" s="1552"/>
      <c r="H109" s="1552"/>
      <c r="I109" s="1552"/>
      <c r="J109" s="1552"/>
      <c r="K109" s="1552"/>
      <c r="L109" s="1552"/>
      <c r="M109" s="1552"/>
      <c r="N109" s="1552"/>
      <c r="O109" s="1553"/>
      <c r="P109" s="1555"/>
      <c r="Q109" s="1555"/>
      <c r="R109" s="1556"/>
    </row>
    <row r="110" spans="2:18" ht="20.25" customHeight="1">
      <c r="B110" s="1546"/>
      <c r="C110" s="1547"/>
      <c r="D110" s="1547"/>
      <c r="E110" s="1548"/>
      <c r="F110" s="1554"/>
      <c r="G110" s="1552"/>
      <c r="H110" s="1552"/>
      <c r="I110" s="1552"/>
      <c r="J110" s="1552"/>
      <c r="K110" s="1552"/>
      <c r="L110" s="1552"/>
      <c r="M110" s="1552"/>
      <c r="N110" s="1552"/>
      <c r="O110" s="1553"/>
      <c r="P110" s="1555"/>
      <c r="Q110" s="1555"/>
      <c r="R110" s="1556"/>
    </row>
    <row r="111" spans="2:18" ht="20.25" customHeight="1">
      <c r="B111" s="1557"/>
      <c r="C111" s="1558"/>
      <c r="D111" s="1558"/>
      <c r="E111" s="1559"/>
      <c r="F111" s="1560"/>
      <c r="G111" s="1561"/>
      <c r="H111" s="1561"/>
      <c r="I111" s="1561"/>
      <c r="J111" s="1561"/>
      <c r="K111" s="1561"/>
      <c r="L111" s="1561"/>
      <c r="M111" s="1561"/>
      <c r="N111" s="1561"/>
      <c r="O111" s="1562"/>
      <c r="P111" s="1561"/>
      <c r="Q111" s="1561"/>
      <c r="R111" s="1562"/>
    </row>
    <row r="112" spans="2:18" ht="20.25" customHeight="1">
      <c r="B112" s="766" t="s">
        <v>789</v>
      </c>
    </row>
    <row r="113" spans="1:24" s="785" customFormat="1" ht="10.5" customHeight="1">
      <c r="B113" s="785" t="s">
        <v>362</v>
      </c>
      <c r="C113" s="1563" t="s">
        <v>783</v>
      </c>
      <c r="D113" s="1563"/>
      <c r="E113" s="1563"/>
      <c r="F113" s="1563"/>
      <c r="G113" s="1563"/>
      <c r="H113" s="1563"/>
      <c r="I113" s="1563"/>
      <c r="J113" s="1563"/>
      <c r="K113" s="1563"/>
      <c r="L113" s="1563"/>
      <c r="M113" s="1563"/>
      <c r="N113" s="1563"/>
      <c r="O113" s="1563"/>
      <c r="P113" s="1563"/>
      <c r="Q113" s="1563"/>
      <c r="R113" s="1563"/>
      <c r="U113" s="786"/>
      <c r="V113" s="786"/>
      <c r="W113" s="786"/>
      <c r="X113" s="786"/>
    </row>
    <row r="114" spans="1:24" s="785" customFormat="1" ht="10.5" customHeight="1">
      <c r="C114" s="1563" t="s">
        <v>784</v>
      </c>
      <c r="D114" s="1563"/>
      <c r="E114" s="1563"/>
      <c r="F114" s="1563"/>
      <c r="G114" s="1563"/>
      <c r="H114" s="1563"/>
      <c r="I114" s="1563"/>
      <c r="J114" s="1563"/>
      <c r="K114" s="1563"/>
      <c r="L114" s="1563"/>
      <c r="M114" s="1563"/>
      <c r="N114" s="1563"/>
      <c r="O114" s="1563"/>
      <c r="P114" s="1563"/>
      <c r="Q114" s="1563"/>
      <c r="R114" s="1563"/>
      <c r="U114" s="786"/>
      <c r="V114" s="786"/>
      <c r="W114" s="786"/>
      <c r="X114" s="786"/>
    </row>
    <row r="115" spans="1:24" s="785" customFormat="1" ht="10.5" customHeight="1">
      <c r="C115" s="1563" t="s">
        <v>785</v>
      </c>
      <c r="D115" s="1563"/>
      <c r="E115" s="1563"/>
      <c r="F115" s="1563"/>
      <c r="G115" s="1563"/>
      <c r="H115" s="1563"/>
      <c r="I115" s="1563"/>
      <c r="J115" s="1563"/>
      <c r="K115" s="1563"/>
      <c r="L115" s="1563"/>
      <c r="M115" s="1563"/>
      <c r="N115" s="1563"/>
      <c r="O115" s="1563"/>
      <c r="P115" s="1563"/>
      <c r="Q115" s="1563"/>
      <c r="R115" s="1563"/>
      <c r="U115" s="786"/>
      <c r="V115" s="786"/>
      <c r="W115" s="786"/>
      <c r="X115" s="786"/>
    </row>
    <row r="116" spans="1:24" s="785" customFormat="1" ht="10.5" customHeight="1">
      <c r="C116" s="1563" t="s">
        <v>786</v>
      </c>
      <c r="D116" s="1563"/>
      <c r="E116" s="1563"/>
      <c r="F116" s="1563"/>
      <c r="G116" s="1563"/>
      <c r="H116" s="1563"/>
      <c r="I116" s="1563"/>
      <c r="J116" s="1563"/>
      <c r="K116" s="1563"/>
      <c r="L116" s="1563"/>
      <c r="M116" s="1563"/>
      <c r="N116" s="1563"/>
      <c r="O116" s="1563"/>
      <c r="P116" s="1563"/>
      <c r="Q116" s="1563"/>
      <c r="R116" s="1563"/>
      <c r="U116" s="786"/>
      <c r="V116" s="786"/>
      <c r="W116" s="786"/>
      <c r="X116" s="786"/>
    </row>
    <row r="117" spans="1:24" s="785" customFormat="1" ht="10.5" customHeight="1">
      <c r="C117" s="1563" t="s">
        <v>787</v>
      </c>
      <c r="D117" s="1563"/>
      <c r="E117" s="1563"/>
      <c r="F117" s="1563"/>
      <c r="G117" s="1563"/>
      <c r="H117" s="1563"/>
      <c r="I117" s="1563"/>
      <c r="J117" s="1563"/>
      <c r="K117" s="1563"/>
      <c r="L117" s="1563"/>
      <c r="M117" s="1563"/>
      <c r="N117" s="1563"/>
      <c r="O117" s="1563"/>
      <c r="P117" s="1563"/>
      <c r="Q117" s="1563"/>
      <c r="R117" s="1563"/>
      <c r="U117" s="786"/>
      <c r="V117" s="786"/>
      <c r="W117" s="786"/>
      <c r="X117" s="786"/>
    </row>
    <row r="118" spans="1:24" ht="13.5" customHeight="1">
      <c r="A118" s="2016" t="s">
        <v>841</v>
      </c>
      <c r="B118" s="2017"/>
      <c r="C118" s="2017"/>
      <c r="D118" s="2017"/>
      <c r="E118" s="2017"/>
      <c r="F118" s="2017"/>
      <c r="G118" s="2017"/>
      <c r="H118" s="2017"/>
      <c r="I118" s="2017"/>
      <c r="J118" s="2017"/>
      <c r="K118" s="2017"/>
      <c r="L118" s="2017"/>
      <c r="M118" s="2017"/>
      <c r="N118" s="2017"/>
      <c r="O118" s="2017"/>
      <c r="P118" s="2017"/>
      <c r="Q118" s="2017"/>
      <c r="R118" s="2017"/>
      <c r="S118" s="2017"/>
    </row>
    <row r="119" spans="1:24" ht="14.25" customHeight="1">
      <c r="B119" s="766" t="s">
        <v>953</v>
      </c>
    </row>
    <row r="120" spans="1:24" ht="14.25" customHeight="1"/>
    <row r="121" spans="1:24" ht="15.75" customHeight="1">
      <c r="B121" s="766" t="s">
        <v>790</v>
      </c>
    </row>
    <row r="122" spans="1:24">
      <c r="B122" s="766" t="s">
        <v>769</v>
      </c>
      <c r="M122" s="768"/>
    </row>
    <row r="123" spans="1:24" ht="9.75" customHeight="1">
      <c r="B123" s="1518" t="s">
        <v>770</v>
      </c>
      <c r="C123" s="1518"/>
      <c r="D123" s="1518"/>
      <c r="E123" s="1518"/>
      <c r="F123" s="1519"/>
      <c r="G123" s="1519"/>
      <c r="H123" s="1519"/>
      <c r="I123" s="1519"/>
      <c r="J123" s="1519"/>
      <c r="K123" s="1519"/>
      <c r="L123" s="1519"/>
      <c r="M123" s="1518" t="s">
        <v>771</v>
      </c>
      <c r="N123" s="1518"/>
      <c r="O123" s="1520"/>
      <c r="P123" s="1521"/>
      <c r="Q123" s="1521"/>
      <c r="R123" s="1521"/>
    </row>
    <row r="124" spans="1:24" ht="9.75" customHeight="1">
      <c r="B124" s="1518"/>
      <c r="C124" s="1518"/>
      <c r="D124" s="1518"/>
      <c r="E124" s="1518"/>
      <c r="F124" s="1519"/>
      <c r="G124" s="1519"/>
      <c r="H124" s="1519"/>
      <c r="I124" s="1519"/>
      <c r="J124" s="1519"/>
      <c r="K124" s="1519"/>
      <c r="L124" s="1519"/>
      <c r="M124" s="1518"/>
      <c r="N124" s="1518"/>
      <c r="O124" s="1520"/>
      <c r="P124" s="1521"/>
      <c r="Q124" s="1521"/>
      <c r="R124" s="1521"/>
    </row>
    <row r="125" spans="1:24" ht="9.75" customHeight="1">
      <c r="B125" s="1518"/>
      <c r="C125" s="1518"/>
      <c r="D125" s="1518"/>
      <c r="E125" s="1518"/>
      <c r="F125" s="1519"/>
      <c r="G125" s="1519"/>
      <c r="H125" s="1519"/>
      <c r="I125" s="1519"/>
      <c r="J125" s="1519"/>
      <c r="K125" s="1519"/>
      <c r="L125" s="1519"/>
      <c r="M125" s="1520"/>
      <c r="N125" s="1520"/>
      <c r="O125" s="1520"/>
      <c r="P125" s="1521"/>
      <c r="Q125" s="1521"/>
      <c r="R125" s="1521"/>
    </row>
    <row r="126" spans="1:24" ht="16.5" customHeight="1">
      <c r="B126" s="1522" t="s">
        <v>828</v>
      </c>
      <c r="C126" s="1523"/>
      <c r="D126" s="1523"/>
      <c r="E126" s="1524"/>
      <c r="F126" s="1531"/>
      <c r="G126" s="1532"/>
      <c r="H126" s="1532"/>
      <c r="I126" s="1532"/>
      <c r="J126" s="1532"/>
      <c r="K126" s="1532"/>
      <c r="L126" s="1532"/>
      <c r="M126" s="1532"/>
      <c r="N126" s="1532"/>
      <c r="O126" s="1532"/>
      <c r="P126" s="1532"/>
      <c r="Q126" s="1532"/>
      <c r="R126" s="1533"/>
    </row>
    <row r="127" spans="1:24" ht="16.5" customHeight="1">
      <c r="B127" s="1525"/>
      <c r="C127" s="1526"/>
      <c r="D127" s="1526"/>
      <c r="E127" s="1527"/>
      <c r="F127" s="1534"/>
      <c r="G127" s="1535"/>
      <c r="H127" s="1535"/>
      <c r="I127" s="1535"/>
      <c r="J127" s="1535"/>
      <c r="K127" s="1535"/>
      <c r="L127" s="1535"/>
      <c r="M127" s="1535"/>
      <c r="N127" s="1535"/>
      <c r="O127" s="1535"/>
      <c r="P127" s="1535"/>
      <c r="Q127" s="1535"/>
      <c r="R127" s="1536"/>
    </row>
    <row r="128" spans="1:24" ht="16.5" customHeight="1">
      <c r="B128" s="1525"/>
      <c r="C128" s="1526"/>
      <c r="D128" s="1526"/>
      <c r="E128" s="1527"/>
      <c r="F128" s="1534"/>
      <c r="G128" s="1535"/>
      <c r="H128" s="1535"/>
      <c r="I128" s="1535"/>
      <c r="J128" s="1535"/>
      <c r="K128" s="1535"/>
      <c r="L128" s="1535"/>
      <c r="M128" s="1535"/>
      <c r="N128" s="1535"/>
      <c r="O128" s="1535"/>
      <c r="P128" s="1535"/>
      <c r="Q128" s="1535"/>
      <c r="R128" s="1536"/>
    </row>
    <row r="129" spans="2:24" ht="16.5" customHeight="1">
      <c r="B129" s="1525"/>
      <c r="C129" s="1526"/>
      <c r="D129" s="1526"/>
      <c r="E129" s="1527"/>
      <c r="F129" s="1534"/>
      <c r="G129" s="1535"/>
      <c r="H129" s="1535"/>
      <c r="I129" s="1535"/>
      <c r="J129" s="1535"/>
      <c r="K129" s="1535"/>
      <c r="L129" s="1535"/>
      <c r="M129" s="1535"/>
      <c r="N129" s="1535"/>
      <c r="O129" s="1535"/>
      <c r="P129" s="1535"/>
      <c r="Q129" s="1535"/>
      <c r="R129" s="1536"/>
    </row>
    <row r="130" spans="2:24" ht="16.5" customHeight="1">
      <c r="B130" s="1525"/>
      <c r="C130" s="1526"/>
      <c r="D130" s="1526"/>
      <c r="E130" s="1527"/>
      <c r="F130" s="1534"/>
      <c r="G130" s="1535"/>
      <c r="H130" s="1535"/>
      <c r="I130" s="1535"/>
      <c r="J130" s="1535"/>
      <c r="K130" s="1535"/>
      <c r="L130" s="1535"/>
      <c r="M130" s="1535"/>
      <c r="N130" s="1535"/>
      <c r="O130" s="1535"/>
      <c r="P130" s="1535"/>
      <c r="Q130" s="1535"/>
      <c r="R130" s="1536"/>
    </row>
    <row r="131" spans="2:24" ht="16.5" customHeight="1">
      <c r="B131" s="1525"/>
      <c r="C131" s="1526"/>
      <c r="D131" s="1526"/>
      <c r="E131" s="1527"/>
      <c r="F131" s="1534"/>
      <c r="G131" s="1535"/>
      <c r="H131" s="1535"/>
      <c r="I131" s="1535"/>
      <c r="J131" s="1535"/>
      <c r="K131" s="1535"/>
      <c r="L131" s="1535"/>
      <c r="M131" s="1535"/>
      <c r="N131" s="1535"/>
      <c r="O131" s="1535"/>
      <c r="P131" s="1535"/>
      <c r="Q131" s="1535"/>
      <c r="R131" s="1536"/>
    </row>
    <row r="132" spans="2:24" ht="16.5" customHeight="1">
      <c r="B132" s="1525"/>
      <c r="C132" s="1526"/>
      <c r="D132" s="1526"/>
      <c r="E132" s="1527"/>
      <c r="F132" s="1534"/>
      <c r="G132" s="1535"/>
      <c r="H132" s="1535"/>
      <c r="I132" s="1535"/>
      <c r="J132" s="1535"/>
      <c r="K132" s="1535"/>
      <c r="L132" s="1535"/>
      <c r="M132" s="1535"/>
      <c r="N132" s="1535"/>
      <c r="O132" s="1535"/>
      <c r="P132" s="1535"/>
      <c r="Q132" s="1535"/>
      <c r="R132" s="1536"/>
    </row>
    <row r="133" spans="2:24" ht="16.5" customHeight="1">
      <c r="B133" s="1525"/>
      <c r="C133" s="1526"/>
      <c r="D133" s="1526"/>
      <c r="E133" s="1527"/>
      <c r="F133" s="1534"/>
      <c r="G133" s="1535"/>
      <c r="H133" s="1535"/>
      <c r="I133" s="1535"/>
      <c r="J133" s="1535"/>
      <c r="K133" s="1535"/>
      <c r="L133" s="1535"/>
      <c r="M133" s="1535"/>
      <c r="N133" s="1535"/>
      <c r="O133" s="1535"/>
      <c r="P133" s="1535"/>
      <c r="Q133" s="1535"/>
      <c r="R133" s="1536"/>
    </row>
    <row r="134" spans="2:24" ht="16.5" customHeight="1">
      <c r="B134" s="1525"/>
      <c r="C134" s="1526"/>
      <c r="D134" s="1526"/>
      <c r="E134" s="1527"/>
      <c r="F134" s="1534"/>
      <c r="G134" s="1535"/>
      <c r="H134" s="1535"/>
      <c r="I134" s="1535"/>
      <c r="J134" s="1535"/>
      <c r="K134" s="1535"/>
      <c r="L134" s="1535"/>
      <c r="M134" s="1535"/>
      <c r="N134" s="1535"/>
      <c r="O134" s="1535"/>
      <c r="P134" s="1535"/>
      <c r="Q134" s="1535"/>
      <c r="R134" s="1536"/>
    </row>
    <row r="135" spans="2:24" s="780" customFormat="1" ht="16.5" customHeight="1">
      <c r="B135" s="1525"/>
      <c r="C135" s="1526"/>
      <c r="D135" s="1526"/>
      <c r="E135" s="1527"/>
      <c r="F135" s="1534"/>
      <c r="G135" s="1535"/>
      <c r="H135" s="1535"/>
      <c r="I135" s="1535"/>
      <c r="J135" s="1535"/>
      <c r="K135" s="1535"/>
      <c r="L135" s="1535"/>
      <c r="M135" s="1535"/>
      <c r="N135" s="1535"/>
      <c r="O135" s="1535"/>
      <c r="P135" s="1535"/>
      <c r="Q135" s="1535"/>
      <c r="R135" s="1536"/>
      <c r="U135" s="781"/>
      <c r="V135" s="781"/>
      <c r="W135" s="781"/>
      <c r="X135" s="781"/>
    </row>
    <row r="136" spans="2:24" ht="16.5" customHeight="1">
      <c r="B136" s="1525"/>
      <c r="C136" s="1526"/>
      <c r="D136" s="1526"/>
      <c r="E136" s="1527"/>
      <c r="F136" s="1534"/>
      <c r="G136" s="1535"/>
      <c r="H136" s="1535"/>
      <c r="I136" s="1535"/>
      <c r="J136" s="1535"/>
      <c r="K136" s="1535"/>
      <c r="L136" s="1535"/>
      <c r="M136" s="1535"/>
      <c r="N136" s="1535"/>
      <c r="O136" s="1535"/>
      <c r="P136" s="1535"/>
      <c r="Q136" s="1535"/>
      <c r="R136" s="1536"/>
    </row>
    <row r="137" spans="2:24" ht="16.5" customHeight="1">
      <c r="B137" s="1525"/>
      <c r="C137" s="1526"/>
      <c r="D137" s="1526"/>
      <c r="E137" s="1527"/>
      <c r="F137" s="1534"/>
      <c r="G137" s="1535"/>
      <c r="H137" s="1535"/>
      <c r="I137" s="1535"/>
      <c r="J137" s="1535"/>
      <c r="K137" s="1535"/>
      <c r="L137" s="1535"/>
      <c r="M137" s="1535"/>
      <c r="N137" s="1535"/>
      <c r="O137" s="1535"/>
      <c r="P137" s="1535"/>
      <c r="Q137" s="1535"/>
      <c r="R137" s="1536"/>
    </row>
    <row r="138" spans="2:24" ht="9.75" customHeight="1">
      <c r="B138" s="1525"/>
      <c r="C138" s="1526"/>
      <c r="D138" s="1526"/>
      <c r="E138" s="1527"/>
      <c r="F138" s="1534"/>
      <c r="G138" s="1535"/>
      <c r="H138" s="1535"/>
      <c r="I138" s="1535"/>
      <c r="J138" s="1535"/>
      <c r="K138" s="1535"/>
      <c r="L138" s="1535"/>
      <c r="M138" s="1535"/>
      <c r="N138" s="1535"/>
      <c r="O138" s="1535"/>
      <c r="P138" s="1535"/>
      <c r="Q138" s="1535"/>
      <c r="R138" s="1536"/>
    </row>
    <row r="139" spans="2:24" ht="9.75" customHeight="1">
      <c r="B139" s="1525"/>
      <c r="C139" s="1526"/>
      <c r="D139" s="1526"/>
      <c r="E139" s="1527"/>
      <c r="F139" s="1534"/>
      <c r="G139" s="1535"/>
      <c r="H139" s="1535"/>
      <c r="I139" s="1535"/>
      <c r="J139" s="1535"/>
      <c r="K139" s="1535"/>
      <c r="L139" s="1535"/>
      <c r="M139" s="1535"/>
      <c r="N139" s="1535"/>
      <c r="O139" s="1535"/>
      <c r="P139" s="1535"/>
      <c r="Q139" s="1535"/>
      <c r="R139" s="1536"/>
    </row>
    <row r="140" spans="2:24" ht="9.75" customHeight="1">
      <c r="B140" s="1525"/>
      <c r="C140" s="1526"/>
      <c r="D140" s="1526"/>
      <c r="E140" s="1527"/>
      <c r="F140" s="1534"/>
      <c r="G140" s="1535"/>
      <c r="H140" s="1535"/>
      <c r="I140" s="1535"/>
      <c r="J140" s="1535"/>
      <c r="K140" s="1535"/>
      <c r="L140" s="1535"/>
      <c r="M140" s="1535"/>
      <c r="N140" s="1535"/>
      <c r="O140" s="1535"/>
      <c r="P140" s="1535"/>
      <c r="Q140" s="1535"/>
      <c r="R140" s="1536"/>
    </row>
    <row r="141" spans="2:24" ht="9.75" customHeight="1">
      <c r="B141" s="1525"/>
      <c r="C141" s="1526"/>
      <c r="D141" s="1526"/>
      <c r="E141" s="1527"/>
      <c r="F141" s="1534"/>
      <c r="G141" s="1535"/>
      <c r="H141" s="1535"/>
      <c r="I141" s="1535"/>
      <c r="J141" s="1535"/>
      <c r="K141" s="1535"/>
      <c r="L141" s="1535"/>
      <c r="M141" s="1535"/>
      <c r="N141" s="1535"/>
      <c r="O141" s="1535"/>
      <c r="P141" s="1535"/>
      <c r="Q141" s="1535"/>
      <c r="R141" s="1536"/>
    </row>
    <row r="142" spans="2:24" ht="9.75" customHeight="1">
      <c r="B142" s="1525"/>
      <c r="C142" s="1526"/>
      <c r="D142" s="1526"/>
      <c r="E142" s="1527"/>
      <c r="F142" s="1534"/>
      <c r="G142" s="1535"/>
      <c r="H142" s="1535"/>
      <c r="I142" s="1535"/>
      <c r="J142" s="1535"/>
      <c r="K142" s="1535"/>
      <c r="L142" s="1535"/>
      <c r="M142" s="1535"/>
      <c r="N142" s="1535"/>
      <c r="O142" s="1535"/>
      <c r="P142" s="1535"/>
      <c r="Q142" s="1535"/>
      <c r="R142" s="1536"/>
    </row>
    <row r="143" spans="2:24" ht="8.25" customHeight="1">
      <c r="B143" s="1525"/>
      <c r="C143" s="1526"/>
      <c r="D143" s="1526"/>
      <c r="E143" s="1527"/>
      <c r="F143" s="1534"/>
      <c r="G143" s="1535"/>
      <c r="H143" s="1535"/>
      <c r="I143" s="1535"/>
      <c r="J143" s="1535"/>
      <c r="K143" s="1535"/>
      <c r="L143" s="1535"/>
      <c r="M143" s="1535"/>
      <c r="N143" s="1535"/>
      <c r="O143" s="1535"/>
      <c r="P143" s="1535"/>
      <c r="Q143" s="1535"/>
      <c r="R143" s="1536"/>
    </row>
    <row r="144" spans="2:24" ht="8.25" customHeight="1">
      <c r="B144" s="1525"/>
      <c r="C144" s="1526"/>
      <c r="D144" s="1526"/>
      <c r="E144" s="1527"/>
      <c r="F144" s="1534"/>
      <c r="G144" s="1535"/>
      <c r="H144" s="1535"/>
      <c r="I144" s="1535"/>
      <c r="J144" s="1535"/>
      <c r="K144" s="1535"/>
      <c r="L144" s="1535"/>
      <c r="M144" s="1535"/>
      <c r="N144" s="1535"/>
      <c r="O144" s="1535"/>
      <c r="P144" s="1535"/>
      <c r="Q144" s="1535"/>
      <c r="R144" s="1536"/>
    </row>
    <row r="145" spans="2:18" ht="8.25" customHeight="1">
      <c r="B145" s="1525"/>
      <c r="C145" s="1526"/>
      <c r="D145" s="1526"/>
      <c r="E145" s="1527"/>
      <c r="F145" s="1534"/>
      <c r="G145" s="1535"/>
      <c r="H145" s="1535"/>
      <c r="I145" s="1535"/>
      <c r="J145" s="1535"/>
      <c r="K145" s="1535"/>
      <c r="L145" s="1535"/>
      <c r="M145" s="1535"/>
      <c r="N145" s="1535"/>
      <c r="O145" s="1535"/>
      <c r="P145" s="1535"/>
      <c r="Q145" s="1535"/>
      <c r="R145" s="1536"/>
    </row>
    <row r="146" spans="2:18" ht="8.25" customHeight="1">
      <c r="B146" s="1525"/>
      <c r="C146" s="1526"/>
      <c r="D146" s="1526"/>
      <c r="E146" s="1527"/>
      <c r="F146" s="1534"/>
      <c r="G146" s="1535"/>
      <c r="H146" s="1535"/>
      <c r="I146" s="1535"/>
      <c r="J146" s="1535"/>
      <c r="K146" s="1535"/>
      <c r="L146" s="1535"/>
      <c r="M146" s="1535"/>
      <c r="N146" s="1535"/>
      <c r="O146" s="1535"/>
      <c r="P146" s="1535"/>
      <c r="Q146" s="1535"/>
      <c r="R146" s="1536"/>
    </row>
    <row r="147" spans="2:18" ht="8.25" customHeight="1">
      <c r="B147" s="1528"/>
      <c r="C147" s="1529"/>
      <c r="D147" s="1529"/>
      <c r="E147" s="1530"/>
      <c r="F147" s="1537"/>
      <c r="G147" s="1538"/>
      <c r="H147" s="1538"/>
      <c r="I147" s="1538"/>
      <c r="J147" s="1538"/>
      <c r="K147" s="1538"/>
      <c r="L147" s="1538"/>
      <c r="M147" s="1538"/>
      <c r="N147" s="1538"/>
      <c r="O147" s="1538"/>
      <c r="P147" s="1538"/>
      <c r="Q147" s="1538"/>
      <c r="R147" s="1539"/>
    </row>
    <row r="148" spans="2:18" ht="6" customHeight="1"/>
    <row r="149" spans="2:18">
      <c r="B149" s="766" t="s">
        <v>818</v>
      </c>
      <c r="M149" s="768"/>
    </row>
    <row r="150" spans="2:18" ht="20.25" customHeight="1">
      <c r="B150" s="1540" t="s">
        <v>817</v>
      </c>
      <c r="C150" s="1541"/>
      <c r="D150" s="1541"/>
      <c r="E150" s="1542"/>
      <c r="F150" s="1543" t="s">
        <v>782</v>
      </c>
      <c r="G150" s="1544"/>
      <c r="H150" s="1544"/>
      <c r="I150" s="1544"/>
      <c r="J150" s="1544"/>
      <c r="K150" s="1544"/>
      <c r="L150" s="1544"/>
      <c r="M150" s="1544"/>
      <c r="N150" s="1544"/>
      <c r="O150" s="1545"/>
      <c r="P150" s="1544" t="s">
        <v>10</v>
      </c>
      <c r="Q150" s="1544"/>
      <c r="R150" s="1545"/>
    </row>
    <row r="151" spans="2:18" ht="20.25" customHeight="1">
      <c r="B151" s="1546"/>
      <c r="C151" s="1547"/>
      <c r="D151" s="1547"/>
      <c r="E151" s="1548"/>
      <c r="F151" s="1549"/>
      <c r="G151" s="1550"/>
      <c r="H151" s="1550"/>
      <c r="I151" s="1550"/>
      <c r="J151" s="1550"/>
      <c r="K151" s="1550"/>
      <c r="L151" s="1550"/>
      <c r="M151" s="1550"/>
      <c r="N151" s="1550"/>
      <c r="O151" s="1551"/>
      <c r="P151" s="1552"/>
      <c r="Q151" s="1552"/>
      <c r="R151" s="1553"/>
    </row>
    <row r="152" spans="2:18" ht="20.25" customHeight="1">
      <c r="B152" s="1546"/>
      <c r="C152" s="1547"/>
      <c r="D152" s="1547"/>
      <c r="E152" s="1548"/>
      <c r="F152" s="1554"/>
      <c r="G152" s="1552"/>
      <c r="H152" s="1552"/>
      <c r="I152" s="1552"/>
      <c r="J152" s="1552"/>
      <c r="K152" s="1552"/>
      <c r="L152" s="1552"/>
      <c r="M152" s="1552"/>
      <c r="N152" s="1552"/>
      <c r="O152" s="1553"/>
      <c r="P152" s="1552"/>
      <c r="Q152" s="1552"/>
      <c r="R152" s="1553"/>
    </row>
    <row r="153" spans="2:18" ht="20.25" customHeight="1">
      <c r="B153" s="1546"/>
      <c r="C153" s="1547"/>
      <c r="D153" s="1547"/>
      <c r="E153" s="1548"/>
      <c r="F153" s="1554"/>
      <c r="G153" s="1552"/>
      <c r="H153" s="1552"/>
      <c r="I153" s="1552"/>
      <c r="J153" s="1552"/>
      <c r="K153" s="1552"/>
      <c r="L153" s="1552"/>
      <c r="M153" s="1552"/>
      <c r="N153" s="1552"/>
      <c r="O153" s="1553"/>
      <c r="P153" s="1552"/>
      <c r="Q153" s="1552"/>
      <c r="R153" s="1553"/>
    </row>
    <row r="154" spans="2:18" ht="20.25" customHeight="1">
      <c r="B154" s="1546"/>
      <c r="C154" s="1547"/>
      <c r="D154" s="1547"/>
      <c r="E154" s="1548"/>
      <c r="F154" s="1554"/>
      <c r="G154" s="1552"/>
      <c r="H154" s="1552"/>
      <c r="I154" s="1552"/>
      <c r="J154" s="1552"/>
      <c r="K154" s="1552"/>
      <c r="L154" s="1552"/>
      <c r="M154" s="1552"/>
      <c r="N154" s="1552"/>
      <c r="O154" s="1553"/>
      <c r="P154" s="1552"/>
      <c r="Q154" s="1552"/>
      <c r="R154" s="1553"/>
    </row>
    <row r="155" spans="2:18" ht="20.25" customHeight="1">
      <c r="B155" s="1546"/>
      <c r="C155" s="1547"/>
      <c r="D155" s="1547"/>
      <c r="E155" s="1548"/>
      <c r="F155" s="1554"/>
      <c r="G155" s="1552"/>
      <c r="H155" s="1552"/>
      <c r="I155" s="1552"/>
      <c r="J155" s="1552"/>
      <c r="K155" s="1552"/>
      <c r="L155" s="1552"/>
      <c r="M155" s="1552"/>
      <c r="N155" s="1552"/>
      <c r="O155" s="1553"/>
      <c r="P155" s="1552"/>
      <c r="Q155" s="1552"/>
      <c r="R155" s="1553"/>
    </row>
    <row r="156" spans="2:18" ht="20.25" customHeight="1">
      <c r="B156" s="1546"/>
      <c r="C156" s="1547"/>
      <c r="D156" s="1547"/>
      <c r="E156" s="1548"/>
      <c r="F156" s="1554"/>
      <c r="G156" s="1552"/>
      <c r="H156" s="1552"/>
      <c r="I156" s="1552"/>
      <c r="J156" s="1552"/>
      <c r="K156" s="1552"/>
      <c r="L156" s="1552"/>
      <c r="M156" s="1552"/>
      <c r="N156" s="1552"/>
      <c r="O156" s="1553"/>
      <c r="P156" s="1552"/>
      <c r="Q156" s="1552"/>
      <c r="R156" s="1553"/>
    </row>
    <row r="157" spans="2:18" ht="20.25" customHeight="1">
      <c r="B157" s="1546"/>
      <c r="C157" s="1547"/>
      <c r="D157" s="1547"/>
      <c r="E157" s="1548"/>
      <c r="F157" s="1554"/>
      <c r="G157" s="1552"/>
      <c r="H157" s="1552"/>
      <c r="I157" s="1552"/>
      <c r="J157" s="1552"/>
      <c r="K157" s="1552"/>
      <c r="L157" s="1552"/>
      <c r="M157" s="1552"/>
      <c r="N157" s="1552"/>
      <c r="O157" s="1553"/>
      <c r="P157" s="1552"/>
      <c r="Q157" s="1552"/>
      <c r="R157" s="1553"/>
    </row>
    <row r="158" spans="2:18" ht="20.25" customHeight="1">
      <c r="B158" s="1546"/>
      <c r="C158" s="1547"/>
      <c r="D158" s="1547"/>
      <c r="E158" s="1548"/>
      <c r="F158" s="1554"/>
      <c r="G158" s="1552"/>
      <c r="H158" s="1552"/>
      <c r="I158" s="1552"/>
      <c r="J158" s="1552"/>
      <c r="K158" s="1552"/>
      <c r="L158" s="1552"/>
      <c r="M158" s="1552"/>
      <c r="N158" s="1552"/>
      <c r="O158" s="1553"/>
      <c r="P158" s="1552"/>
      <c r="Q158" s="1552"/>
      <c r="R158" s="1553"/>
    </row>
    <row r="159" spans="2:18" ht="20.25" customHeight="1">
      <c r="B159" s="1546"/>
      <c r="C159" s="1547"/>
      <c r="D159" s="1547"/>
      <c r="E159" s="1548"/>
      <c r="F159" s="1554"/>
      <c r="G159" s="1552"/>
      <c r="H159" s="1552"/>
      <c r="I159" s="1552"/>
      <c r="J159" s="1552"/>
      <c r="K159" s="1552"/>
      <c r="L159" s="1552"/>
      <c r="M159" s="1552"/>
      <c r="N159" s="1552"/>
      <c r="O159" s="1553"/>
      <c r="P159" s="1552"/>
      <c r="Q159" s="1552"/>
      <c r="R159" s="1553"/>
    </row>
    <row r="160" spans="2:18" ht="20.25" customHeight="1">
      <c r="B160" s="1546"/>
      <c r="C160" s="1547"/>
      <c r="D160" s="1547"/>
      <c r="E160" s="1548"/>
      <c r="F160" s="1554"/>
      <c r="G160" s="1552"/>
      <c r="H160" s="1552"/>
      <c r="I160" s="1552"/>
      <c r="J160" s="1552"/>
      <c r="K160" s="1552"/>
      <c r="L160" s="1552"/>
      <c r="M160" s="1552"/>
      <c r="N160" s="1552"/>
      <c r="O160" s="1553"/>
      <c r="P160" s="1555"/>
      <c r="Q160" s="1555"/>
      <c r="R160" s="1556"/>
    </row>
    <row r="161" spans="1:24" ht="20.25" customHeight="1">
      <c r="B161" s="1546"/>
      <c r="C161" s="1547"/>
      <c r="D161" s="1547"/>
      <c r="E161" s="1548"/>
      <c r="F161" s="1554"/>
      <c r="G161" s="1552"/>
      <c r="H161" s="1552"/>
      <c r="I161" s="1552"/>
      <c r="J161" s="1552"/>
      <c r="K161" s="1552"/>
      <c r="L161" s="1552"/>
      <c r="M161" s="1552"/>
      <c r="N161" s="1552"/>
      <c r="O161" s="1553"/>
      <c r="P161" s="1555"/>
      <c r="Q161" s="1555"/>
      <c r="R161" s="1556"/>
    </row>
    <row r="162" spans="1:24" ht="20.25" customHeight="1">
      <c r="B162" s="1546"/>
      <c r="C162" s="1547"/>
      <c r="D162" s="1547"/>
      <c r="E162" s="1548"/>
      <c r="F162" s="1554"/>
      <c r="G162" s="1552"/>
      <c r="H162" s="1552"/>
      <c r="I162" s="1552"/>
      <c r="J162" s="1552"/>
      <c r="K162" s="1552"/>
      <c r="L162" s="1552"/>
      <c r="M162" s="1552"/>
      <c r="N162" s="1552"/>
      <c r="O162" s="1553"/>
      <c r="P162" s="1555"/>
      <c r="Q162" s="1555"/>
      <c r="R162" s="1556"/>
    </row>
    <row r="163" spans="1:24" ht="20.25" customHeight="1">
      <c r="B163" s="1546"/>
      <c r="C163" s="1547"/>
      <c r="D163" s="1547"/>
      <c r="E163" s="1548"/>
      <c r="F163" s="1554"/>
      <c r="G163" s="1552"/>
      <c r="H163" s="1552"/>
      <c r="I163" s="1552"/>
      <c r="J163" s="1552"/>
      <c r="K163" s="1552"/>
      <c r="L163" s="1552"/>
      <c r="M163" s="1552"/>
      <c r="N163" s="1552"/>
      <c r="O163" s="1553"/>
      <c r="P163" s="1555"/>
      <c r="Q163" s="1555"/>
      <c r="R163" s="1556"/>
    </row>
    <row r="164" spans="1:24" ht="20.25" customHeight="1">
      <c r="B164" s="1557"/>
      <c r="C164" s="1558"/>
      <c r="D164" s="1558"/>
      <c r="E164" s="1559"/>
      <c r="F164" s="1560"/>
      <c r="G164" s="1561"/>
      <c r="H164" s="1561"/>
      <c r="I164" s="1561"/>
      <c r="J164" s="1561"/>
      <c r="K164" s="1561"/>
      <c r="L164" s="1561"/>
      <c r="M164" s="1561"/>
      <c r="N164" s="1561"/>
      <c r="O164" s="1562"/>
      <c r="P164" s="1561"/>
      <c r="Q164" s="1561"/>
      <c r="R164" s="1562"/>
    </row>
    <row r="165" spans="1:24" ht="20.25" customHeight="1">
      <c r="B165" s="766" t="s">
        <v>789</v>
      </c>
    </row>
    <row r="166" spans="1:24" s="785" customFormat="1" ht="10.5" customHeight="1">
      <c r="B166" s="785" t="s">
        <v>362</v>
      </c>
      <c r="C166" s="1563" t="s">
        <v>783</v>
      </c>
      <c r="D166" s="1563"/>
      <c r="E166" s="1563"/>
      <c r="F166" s="1563"/>
      <c r="G166" s="1563"/>
      <c r="H166" s="1563"/>
      <c r="I166" s="1563"/>
      <c r="J166" s="1563"/>
      <c r="K166" s="1563"/>
      <c r="L166" s="1563"/>
      <c r="M166" s="1563"/>
      <c r="N166" s="1563"/>
      <c r="O166" s="1563"/>
      <c r="P166" s="1563"/>
      <c r="Q166" s="1563"/>
      <c r="R166" s="1563"/>
      <c r="U166" s="786"/>
      <c r="V166" s="786"/>
      <c r="W166" s="786"/>
      <c r="X166" s="786"/>
    </row>
    <row r="167" spans="1:24" s="785" customFormat="1" ht="10.5" customHeight="1">
      <c r="C167" s="1563" t="s">
        <v>784</v>
      </c>
      <c r="D167" s="1563"/>
      <c r="E167" s="1563"/>
      <c r="F167" s="1563"/>
      <c r="G167" s="1563"/>
      <c r="H167" s="1563"/>
      <c r="I167" s="1563"/>
      <c r="J167" s="1563"/>
      <c r="K167" s="1563"/>
      <c r="L167" s="1563"/>
      <c r="M167" s="1563"/>
      <c r="N167" s="1563"/>
      <c r="O167" s="1563"/>
      <c r="P167" s="1563"/>
      <c r="Q167" s="1563"/>
      <c r="R167" s="1563"/>
      <c r="U167" s="786"/>
      <c r="V167" s="786"/>
      <c r="W167" s="786"/>
      <c r="X167" s="786"/>
    </row>
    <row r="168" spans="1:24" s="785" customFormat="1" ht="10.5" customHeight="1">
      <c r="C168" s="1563" t="s">
        <v>785</v>
      </c>
      <c r="D168" s="1563"/>
      <c r="E168" s="1563"/>
      <c r="F168" s="1563"/>
      <c r="G168" s="1563"/>
      <c r="H168" s="1563"/>
      <c r="I168" s="1563"/>
      <c r="J168" s="1563"/>
      <c r="K168" s="1563"/>
      <c r="L168" s="1563"/>
      <c r="M168" s="1563"/>
      <c r="N168" s="1563"/>
      <c r="O168" s="1563"/>
      <c r="P168" s="1563"/>
      <c r="Q168" s="1563"/>
      <c r="R168" s="1563"/>
      <c r="U168" s="786"/>
      <c r="V168" s="786"/>
      <c r="W168" s="786"/>
      <c r="X168" s="786"/>
    </row>
    <row r="169" spans="1:24" s="785" customFormat="1" ht="10.5" customHeight="1">
      <c r="C169" s="1563" t="s">
        <v>786</v>
      </c>
      <c r="D169" s="1563"/>
      <c r="E169" s="1563"/>
      <c r="F169" s="1563"/>
      <c r="G169" s="1563"/>
      <c r="H169" s="1563"/>
      <c r="I169" s="1563"/>
      <c r="J169" s="1563"/>
      <c r="K169" s="1563"/>
      <c r="L169" s="1563"/>
      <c r="M169" s="1563"/>
      <c r="N169" s="1563"/>
      <c r="O169" s="1563"/>
      <c r="P169" s="1563"/>
      <c r="Q169" s="1563"/>
      <c r="R169" s="1563"/>
      <c r="U169" s="786"/>
      <c r="V169" s="786"/>
      <c r="W169" s="786"/>
      <c r="X169" s="786"/>
    </row>
    <row r="170" spans="1:24" s="785" customFormat="1" ht="10.5" customHeight="1">
      <c r="C170" s="1563" t="s">
        <v>787</v>
      </c>
      <c r="D170" s="1563"/>
      <c r="E170" s="1563"/>
      <c r="F170" s="1563"/>
      <c r="G170" s="1563"/>
      <c r="H170" s="1563"/>
      <c r="I170" s="1563"/>
      <c r="J170" s="1563"/>
      <c r="K170" s="1563"/>
      <c r="L170" s="1563"/>
      <c r="M170" s="1563"/>
      <c r="N170" s="1563"/>
      <c r="O170" s="1563"/>
      <c r="P170" s="1563"/>
      <c r="Q170" s="1563"/>
      <c r="R170" s="1563"/>
      <c r="U170" s="786"/>
      <c r="V170" s="786"/>
      <c r="W170" s="786"/>
      <c r="X170" s="786"/>
    </row>
    <row r="171" spans="1:24" ht="13.5" customHeight="1">
      <c r="A171" s="2016" t="s">
        <v>842</v>
      </c>
      <c r="B171" s="2017"/>
      <c r="C171" s="2017"/>
      <c r="D171" s="2017"/>
      <c r="E171" s="2017"/>
      <c r="F171" s="2017"/>
      <c r="G171" s="2017"/>
      <c r="H171" s="2017"/>
      <c r="I171" s="2017"/>
      <c r="J171" s="2017"/>
      <c r="K171" s="2017"/>
      <c r="L171" s="2017"/>
      <c r="M171" s="2017"/>
      <c r="N171" s="2017"/>
      <c r="O171" s="2017"/>
      <c r="P171" s="2017"/>
      <c r="Q171" s="2017"/>
      <c r="R171" s="2017"/>
      <c r="S171" s="2017"/>
    </row>
    <row r="174" spans="1:24" hidden="1">
      <c r="E174" s="766" t="s">
        <v>791</v>
      </c>
      <c r="J174" s="766" t="s">
        <v>792</v>
      </c>
    </row>
    <row r="175" spans="1:24" hidden="1">
      <c r="E175" s="766" t="s">
        <v>793</v>
      </c>
      <c r="H175" s="768"/>
      <c r="J175" s="766" t="s">
        <v>794</v>
      </c>
    </row>
    <row r="176" spans="1:24" hidden="1">
      <c r="E176" s="766" t="s">
        <v>795</v>
      </c>
      <c r="J176" s="766" t="s">
        <v>796</v>
      </c>
    </row>
    <row r="177" spans="5:5" hidden="1">
      <c r="E177" s="766" t="s">
        <v>797</v>
      </c>
    </row>
    <row r="178" spans="5:5" hidden="1">
      <c r="E178" s="766" t="s">
        <v>798</v>
      </c>
    </row>
    <row r="179" spans="5:5" hidden="1">
      <c r="E179" s="766" t="s">
        <v>799</v>
      </c>
    </row>
  </sheetData>
  <sheetProtection formatCells="0" formatColumns="0" formatRows="0"/>
  <mergeCells count="183">
    <mergeCell ref="A171:S171"/>
    <mergeCell ref="B20:E41"/>
    <mergeCell ref="F20:R41"/>
    <mergeCell ref="B44:E44"/>
    <mergeCell ref="F44:O44"/>
    <mergeCell ref="P44:R44"/>
    <mergeCell ref="B45:E45"/>
    <mergeCell ref="F45:O45"/>
    <mergeCell ref="B49:E49"/>
    <mergeCell ref="F49:O49"/>
    <mergeCell ref="P49:R49"/>
    <mergeCell ref="B50:E50"/>
    <mergeCell ref="F50:O50"/>
    <mergeCell ref="P50:R50"/>
    <mergeCell ref="C60:R60"/>
    <mergeCell ref="C61:R61"/>
    <mergeCell ref="C62:R62"/>
    <mergeCell ref="B52:E52"/>
    <mergeCell ref="F52:O52"/>
    <mergeCell ref="P52:R52"/>
    <mergeCell ref="B53:E53"/>
    <mergeCell ref="B51:E51"/>
    <mergeCell ref="F51:O51"/>
    <mergeCell ref="P51:R51"/>
    <mergeCell ref="Q1:S1"/>
    <mergeCell ref="L2:S2"/>
    <mergeCell ref="A4:S4"/>
    <mergeCell ref="O6:R6"/>
    <mergeCell ref="C8:E9"/>
    <mergeCell ref="F8:H9"/>
    <mergeCell ref="P8:P9"/>
    <mergeCell ref="Q8:Q9"/>
    <mergeCell ref="R8:R9"/>
    <mergeCell ref="S8:S9"/>
    <mergeCell ref="C10:E11"/>
    <mergeCell ref="F10:H11"/>
    <mergeCell ref="B17:E19"/>
    <mergeCell ref="F17:L19"/>
    <mergeCell ref="M17:O19"/>
    <mergeCell ref="P17:R19"/>
    <mergeCell ref="B48:E48"/>
    <mergeCell ref="F48:O48"/>
    <mergeCell ref="P48:R48"/>
    <mergeCell ref="P45:R45"/>
    <mergeCell ref="B46:E46"/>
    <mergeCell ref="F46:O46"/>
    <mergeCell ref="P46:R46"/>
    <mergeCell ref="B47:E47"/>
    <mergeCell ref="F47:O47"/>
    <mergeCell ref="P47:R47"/>
    <mergeCell ref="B56:E56"/>
    <mergeCell ref="F56:O56"/>
    <mergeCell ref="P56:R56"/>
    <mergeCell ref="B57:E57"/>
    <mergeCell ref="F57:O57"/>
    <mergeCell ref="P57:R57"/>
    <mergeCell ref="F53:O53"/>
    <mergeCell ref="P53:R53"/>
    <mergeCell ref="B54:E54"/>
    <mergeCell ref="F54:O54"/>
    <mergeCell ref="P54:R54"/>
    <mergeCell ref="B55:E55"/>
    <mergeCell ref="F55:O55"/>
    <mergeCell ref="P55:R55"/>
    <mergeCell ref="B58:E58"/>
    <mergeCell ref="F58:O58"/>
    <mergeCell ref="P58:R58"/>
    <mergeCell ref="B102:E102"/>
    <mergeCell ref="F102:O102"/>
    <mergeCell ref="P102:R102"/>
    <mergeCell ref="C63:R63"/>
    <mergeCell ref="C64:R64"/>
    <mergeCell ref="B70:E72"/>
    <mergeCell ref="F70:L72"/>
    <mergeCell ref="B98:E98"/>
    <mergeCell ref="F98:O98"/>
    <mergeCell ref="P98:R98"/>
    <mergeCell ref="B99:E99"/>
    <mergeCell ref="F99:O99"/>
    <mergeCell ref="P99:R99"/>
    <mergeCell ref="M70:O72"/>
    <mergeCell ref="P70:R72"/>
    <mergeCell ref="B73:E94"/>
    <mergeCell ref="F73:R94"/>
    <mergeCell ref="B97:E97"/>
    <mergeCell ref="F97:O97"/>
    <mergeCell ref="P97:R97"/>
    <mergeCell ref="A65:S65"/>
    <mergeCell ref="B103:E103"/>
    <mergeCell ref="F103:O103"/>
    <mergeCell ref="P103:R103"/>
    <mergeCell ref="B104:E104"/>
    <mergeCell ref="F104:O104"/>
    <mergeCell ref="P104:R104"/>
    <mergeCell ref="B105:E105"/>
    <mergeCell ref="B100:E100"/>
    <mergeCell ref="F100:O100"/>
    <mergeCell ref="P100:R100"/>
    <mergeCell ref="B101:E101"/>
    <mergeCell ref="F101:O101"/>
    <mergeCell ref="P101:R101"/>
    <mergeCell ref="F105:O105"/>
    <mergeCell ref="P105:R105"/>
    <mergeCell ref="B106:E106"/>
    <mergeCell ref="F106:O106"/>
    <mergeCell ref="P106:R106"/>
    <mergeCell ref="B107:E107"/>
    <mergeCell ref="F107:O107"/>
    <mergeCell ref="P107:R107"/>
    <mergeCell ref="B110:E110"/>
    <mergeCell ref="F110:O110"/>
    <mergeCell ref="P110:R110"/>
    <mergeCell ref="B111:E111"/>
    <mergeCell ref="F111:O111"/>
    <mergeCell ref="P111:R111"/>
    <mergeCell ref="C113:R113"/>
    <mergeCell ref="C114:R114"/>
    <mergeCell ref="C115:R115"/>
    <mergeCell ref="C116:R116"/>
    <mergeCell ref="B108:E108"/>
    <mergeCell ref="F108:O108"/>
    <mergeCell ref="P108:R108"/>
    <mergeCell ref="B109:E109"/>
    <mergeCell ref="F109:O109"/>
    <mergeCell ref="P109:R109"/>
    <mergeCell ref="B150:E150"/>
    <mergeCell ref="F150:O150"/>
    <mergeCell ref="P150:R150"/>
    <mergeCell ref="B151:E151"/>
    <mergeCell ref="F151:O151"/>
    <mergeCell ref="P151:R151"/>
    <mergeCell ref="C117:R117"/>
    <mergeCell ref="B123:E125"/>
    <mergeCell ref="F123:L125"/>
    <mergeCell ref="M123:O125"/>
    <mergeCell ref="P123:R125"/>
    <mergeCell ref="B126:E147"/>
    <mergeCell ref="F126:R147"/>
    <mergeCell ref="A118:S118"/>
    <mergeCell ref="F155:O155"/>
    <mergeCell ref="P155:R155"/>
    <mergeCell ref="B156:E156"/>
    <mergeCell ref="F156:O156"/>
    <mergeCell ref="P156:R156"/>
    <mergeCell ref="B157:E157"/>
    <mergeCell ref="F157:O157"/>
    <mergeCell ref="P157:R157"/>
    <mergeCell ref="B152:E152"/>
    <mergeCell ref="F152:O152"/>
    <mergeCell ref="P152:R152"/>
    <mergeCell ref="B154:E154"/>
    <mergeCell ref="F154:O154"/>
    <mergeCell ref="P154:R154"/>
    <mergeCell ref="B155:E155"/>
    <mergeCell ref="B153:E153"/>
    <mergeCell ref="F153:O153"/>
    <mergeCell ref="P153:R153"/>
    <mergeCell ref="B160:E160"/>
    <mergeCell ref="F160:O160"/>
    <mergeCell ref="P160:R160"/>
    <mergeCell ref="B162:E162"/>
    <mergeCell ref="F162:O162"/>
    <mergeCell ref="P162:R162"/>
    <mergeCell ref="B158:E158"/>
    <mergeCell ref="F158:O158"/>
    <mergeCell ref="P158:R158"/>
    <mergeCell ref="B159:E159"/>
    <mergeCell ref="F159:O159"/>
    <mergeCell ref="P159:R159"/>
    <mergeCell ref="B161:E161"/>
    <mergeCell ref="F161:O161"/>
    <mergeCell ref="P161:R161"/>
    <mergeCell ref="C168:R168"/>
    <mergeCell ref="B163:E163"/>
    <mergeCell ref="F163:O163"/>
    <mergeCell ref="P163:R163"/>
    <mergeCell ref="C169:R169"/>
    <mergeCell ref="C170:R170"/>
    <mergeCell ref="B164:E164"/>
    <mergeCell ref="F164:O164"/>
    <mergeCell ref="P164:R164"/>
    <mergeCell ref="C166:R166"/>
    <mergeCell ref="C167:R167"/>
  </mergeCells>
  <phoneticPr fontId="12"/>
  <dataValidations count="2">
    <dataValidation type="list" allowBlank="1" showInputMessage="1" showErrorMessage="1" sqref="P17 P70 P123">
      <formula1>$J$174:$J$176</formula1>
    </dataValidation>
    <dataValidation type="list" allowBlank="1" showInputMessage="1" showErrorMessage="1" sqref="F10">
      <formula1>$U$20:$U$27</formula1>
    </dataValidation>
  </dataValidations>
  <printOptions horizontalCentered="1"/>
  <pageMargins left="0.23622047244094491" right="0.23622047244094491" top="0.55118110236220474" bottom="0.55118110236220474" header="0.31496062992125984" footer="0.31496062992125984"/>
  <pageSetup paperSize="9" scale="95" fitToHeight="0" orientation="portrait" r:id="rId1"/>
  <rowBreaks count="2" manualBreakCount="2">
    <brk id="65" max="18" man="1"/>
    <brk id="118" max="18"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3"/>
  <sheetViews>
    <sheetView showZeros="0" showRuler="0" view="pageLayout" zoomScaleNormal="100" workbookViewId="0">
      <selection activeCell="J7" sqref="J7"/>
    </sheetView>
  </sheetViews>
  <sheetFormatPr defaultColWidth="9" defaultRowHeight="18.75" customHeight="1"/>
  <cols>
    <col min="1" max="24" width="3.453125" style="2196" customWidth="1"/>
    <col min="25" max="25" width="3.7265625" style="2196" customWidth="1"/>
    <col min="26" max="16384" width="9" style="2196"/>
  </cols>
  <sheetData>
    <row r="1" spans="1:25" ht="18.75" customHeight="1">
      <c r="A1" s="2196" t="s">
        <v>487</v>
      </c>
    </row>
    <row r="2" spans="1:25" ht="18.75" customHeight="1">
      <c r="A2" s="2196" t="s">
        <v>677</v>
      </c>
      <c r="Y2" s="2197"/>
    </row>
    <row r="3" spans="1:25" ht="18.75" customHeight="1">
      <c r="A3" s="2197"/>
    </row>
    <row r="4" spans="1:25" ht="18.75" customHeight="1">
      <c r="A4" s="2198" t="s">
        <v>667</v>
      </c>
      <c r="B4" s="2199"/>
      <c r="C4" s="2199"/>
      <c r="D4" s="2199"/>
      <c r="E4" s="2199"/>
      <c r="F4" s="2199"/>
      <c r="G4" s="2199"/>
      <c r="H4" s="2199"/>
      <c r="I4" s="2199"/>
      <c r="J4" s="2199"/>
      <c r="K4" s="2199"/>
      <c r="L4" s="2199"/>
      <c r="M4" s="2199"/>
      <c r="N4" s="2199"/>
      <c r="O4" s="2199"/>
      <c r="P4" s="2199"/>
      <c r="Q4" s="2199"/>
      <c r="R4" s="2199"/>
      <c r="S4" s="2199"/>
      <c r="T4" s="2199"/>
      <c r="U4" s="2199"/>
      <c r="V4" s="2199"/>
      <c r="W4" s="2199"/>
      <c r="X4" s="2199"/>
      <c r="Y4" s="2199"/>
    </row>
    <row r="5" spans="1:25" ht="18.75" customHeight="1">
      <c r="A5" s="2154"/>
    </row>
    <row r="6" spans="1:25" ht="18.75" customHeight="1">
      <c r="S6" s="2197" t="s">
        <v>658</v>
      </c>
    </row>
    <row r="7" spans="1:25" ht="18.75" customHeight="1">
      <c r="A7" s="2154"/>
    </row>
    <row r="8" spans="1:25" ht="18.75" customHeight="1">
      <c r="A8" s="2200" t="s">
        <v>680</v>
      </c>
      <c r="B8" s="2199"/>
      <c r="C8" s="2199"/>
      <c r="D8" s="2199"/>
      <c r="E8" s="2199"/>
      <c r="F8" s="2199"/>
      <c r="G8" s="2199"/>
      <c r="H8" s="2199"/>
      <c r="I8" s="2199"/>
      <c r="J8" s="2199"/>
      <c r="K8" s="2199"/>
      <c r="L8" s="2199"/>
      <c r="M8" s="2199"/>
      <c r="N8" s="2199"/>
      <c r="O8" s="2199"/>
      <c r="P8" s="2199"/>
      <c r="Q8" s="2199"/>
      <c r="R8" s="2199"/>
      <c r="S8" s="2199"/>
      <c r="T8" s="2199"/>
      <c r="U8" s="2199"/>
      <c r="V8" s="2199"/>
      <c r="W8" s="2199"/>
      <c r="X8" s="2199"/>
      <c r="Y8" s="2199"/>
    </row>
    <row r="9" spans="1:25" ht="18.75" customHeight="1">
      <c r="A9" s="2200" t="s">
        <v>681</v>
      </c>
      <c r="B9" s="2199"/>
      <c r="C9" s="2199"/>
      <c r="D9" s="2199"/>
      <c r="E9" s="2199"/>
      <c r="F9" s="2199"/>
      <c r="G9" s="2199"/>
      <c r="H9" s="2199"/>
      <c r="I9" s="2199"/>
      <c r="J9" s="2199"/>
      <c r="K9" s="2199"/>
      <c r="L9" s="2199"/>
      <c r="M9" s="2199"/>
      <c r="N9" s="2199"/>
      <c r="O9" s="2199"/>
      <c r="P9" s="2199"/>
      <c r="Q9" s="2199"/>
      <c r="R9" s="2199"/>
      <c r="S9" s="2199"/>
      <c r="T9" s="2199"/>
      <c r="U9" s="2199"/>
      <c r="V9" s="2199"/>
      <c r="W9" s="2199"/>
      <c r="X9" s="2199"/>
      <c r="Y9" s="2199"/>
    </row>
    <row r="10" spans="1:25" ht="18.75" customHeight="1">
      <c r="A10" s="2200"/>
      <c r="B10" s="2199"/>
      <c r="C10" s="2199"/>
      <c r="D10" s="2199"/>
      <c r="E10" s="2199"/>
      <c r="F10" s="2199"/>
      <c r="G10" s="2199"/>
      <c r="H10" s="2199"/>
      <c r="I10" s="2199"/>
      <c r="J10" s="2199"/>
      <c r="K10" s="2199"/>
      <c r="L10" s="2199"/>
      <c r="M10" s="2199"/>
      <c r="N10" s="2199"/>
      <c r="O10" s="2199"/>
      <c r="P10" s="2199"/>
      <c r="Q10" s="2199"/>
      <c r="R10" s="2199"/>
      <c r="S10" s="2199"/>
      <c r="T10" s="2199"/>
      <c r="U10" s="2199"/>
      <c r="V10" s="2199"/>
      <c r="W10" s="2199"/>
      <c r="X10" s="2199"/>
      <c r="Y10" s="2199"/>
    </row>
    <row r="12" spans="1:25" ht="18.75" customHeight="1">
      <c r="A12" s="2154"/>
    </row>
    <row r="13" spans="1:25" ht="18.75" customHeight="1">
      <c r="A13" s="2196" t="s">
        <v>34</v>
      </c>
    </row>
    <row r="14" spans="1:25" ht="18.75" customHeight="1">
      <c r="S14" s="2197" t="s">
        <v>644</v>
      </c>
      <c r="T14" s="2198"/>
      <c r="U14" s="2198"/>
      <c r="V14" s="2198"/>
      <c r="W14" s="2198"/>
      <c r="X14" s="2198"/>
      <c r="Y14" s="2198"/>
    </row>
    <row r="15" spans="1:25" ht="18.75" customHeight="1">
      <c r="A15" s="2154"/>
    </row>
    <row r="16" spans="1:25" ht="18.75" customHeight="1">
      <c r="A16" s="2200" t="s">
        <v>646</v>
      </c>
      <c r="B16" s="2199"/>
      <c r="C16" s="2199"/>
      <c r="D16" s="2199"/>
      <c r="E16" s="2199"/>
      <c r="F16" s="2199"/>
      <c r="G16" s="2199"/>
      <c r="H16" s="2199"/>
      <c r="I16" s="2199"/>
      <c r="J16" s="2199"/>
      <c r="K16" s="2199"/>
      <c r="L16" s="2199"/>
      <c r="M16" s="2199"/>
      <c r="N16" s="2199"/>
      <c r="O16" s="2199"/>
      <c r="P16" s="2199"/>
      <c r="Q16" s="2199"/>
      <c r="R16" s="2199"/>
      <c r="S16" s="2199"/>
      <c r="T16" s="2199"/>
      <c r="U16" s="2199"/>
      <c r="V16" s="2199"/>
      <c r="W16" s="2199"/>
      <c r="X16" s="2199"/>
      <c r="Y16" s="2199"/>
    </row>
    <row r="17" spans="1:25" ht="18.75" customHeight="1">
      <c r="A17" s="2200" t="s">
        <v>869</v>
      </c>
      <c r="B17" s="2199"/>
      <c r="C17" s="2199"/>
      <c r="D17" s="2199"/>
      <c r="E17" s="2199"/>
      <c r="F17" s="2199"/>
      <c r="G17" s="2199"/>
      <c r="H17" s="2199"/>
      <c r="I17" s="2199"/>
      <c r="J17" s="2199"/>
      <c r="K17" s="2199"/>
      <c r="L17" s="2199"/>
      <c r="M17" s="2199"/>
      <c r="N17" s="2199"/>
      <c r="O17" s="2199"/>
      <c r="P17" s="2199"/>
      <c r="Q17" s="2199"/>
      <c r="R17" s="2199"/>
      <c r="S17" s="2199"/>
      <c r="T17" s="2199"/>
      <c r="U17" s="2199"/>
      <c r="V17" s="2199"/>
      <c r="W17" s="2199"/>
      <c r="X17" s="2199"/>
      <c r="Y17" s="2199"/>
    </row>
    <row r="18" spans="1:25" ht="18.75" customHeight="1">
      <c r="A18" s="2200" t="s">
        <v>870</v>
      </c>
      <c r="B18" s="2199"/>
      <c r="C18" s="2199"/>
      <c r="D18" s="2199"/>
      <c r="E18" s="2199"/>
      <c r="F18" s="2199"/>
      <c r="G18" s="2199"/>
      <c r="H18" s="2199"/>
      <c r="I18" s="2199"/>
      <c r="J18" s="2199"/>
      <c r="K18" s="2199"/>
      <c r="L18" s="2199"/>
      <c r="M18" s="2199"/>
      <c r="N18" s="2199"/>
      <c r="O18" s="2199"/>
      <c r="P18" s="2199"/>
      <c r="Q18" s="2199"/>
      <c r="R18" s="2199"/>
      <c r="S18" s="2199"/>
      <c r="T18" s="2199"/>
      <c r="U18" s="2199"/>
      <c r="V18" s="2199"/>
      <c r="W18" s="2199"/>
      <c r="X18" s="2199"/>
      <c r="Y18" s="2199"/>
    </row>
    <row r="19" spans="1:25" ht="18.75" customHeight="1">
      <c r="A19" s="2200" t="s">
        <v>682</v>
      </c>
      <c r="B19" s="2199"/>
      <c r="C19" s="2199"/>
      <c r="D19" s="2199"/>
      <c r="E19" s="2199"/>
      <c r="F19" s="2199"/>
      <c r="G19" s="2199"/>
      <c r="H19" s="2199"/>
      <c r="I19" s="2199"/>
      <c r="J19" s="2199"/>
      <c r="K19" s="2199"/>
      <c r="L19" s="2199"/>
      <c r="M19" s="2199"/>
      <c r="N19" s="2199"/>
      <c r="O19" s="2199"/>
      <c r="P19" s="2199"/>
      <c r="Q19" s="2199"/>
      <c r="R19" s="2199"/>
      <c r="S19" s="2199"/>
      <c r="T19" s="2199"/>
      <c r="U19" s="2199"/>
      <c r="V19" s="2199"/>
      <c r="W19" s="2199"/>
      <c r="X19" s="2199"/>
      <c r="Y19" s="2199"/>
    </row>
    <row r="20" spans="1:25" ht="18.75" customHeight="1">
      <c r="A20" s="2200" t="s">
        <v>683</v>
      </c>
      <c r="B20" s="2199"/>
      <c r="C20" s="2199"/>
      <c r="D20" s="2199"/>
      <c r="E20" s="2199"/>
      <c r="F20" s="2199"/>
      <c r="G20" s="2199"/>
      <c r="H20" s="2199"/>
      <c r="I20" s="2199"/>
      <c r="J20" s="2199"/>
      <c r="K20" s="2199"/>
      <c r="L20" s="2199"/>
      <c r="M20" s="2199"/>
      <c r="N20" s="2199"/>
      <c r="O20" s="2199"/>
      <c r="P20" s="2199"/>
      <c r="Q20" s="2199"/>
      <c r="R20" s="2199"/>
      <c r="S20" s="2199"/>
      <c r="T20" s="2199"/>
      <c r="U20" s="2199"/>
      <c r="V20" s="2199"/>
      <c r="W20" s="2199"/>
      <c r="X20" s="2199"/>
      <c r="Y20" s="2199"/>
    </row>
    <row r="21" spans="1:25" ht="18.75" customHeight="1">
      <c r="C21" s="2196" t="s">
        <v>484</v>
      </c>
      <c r="M21" s="2154" t="s">
        <v>482</v>
      </c>
      <c r="N21" s="2201">
        <f>SUM(K25:N26)</f>
        <v>0</v>
      </c>
      <c r="O21" s="2201"/>
      <c r="P21" s="2201"/>
      <c r="Q21" s="2201"/>
      <c r="R21" s="2196" t="s">
        <v>368</v>
      </c>
    </row>
    <row r="22" spans="1:25" ht="18.75" customHeight="1">
      <c r="C22" s="2196" t="s">
        <v>483</v>
      </c>
      <c r="M22" s="2154" t="s">
        <v>482</v>
      </c>
      <c r="N22" s="2201">
        <f>SUM(T25:W26)</f>
        <v>0</v>
      </c>
      <c r="O22" s="2201"/>
      <c r="P22" s="2201"/>
      <c r="Q22" s="2201"/>
      <c r="R22" s="2196" t="s">
        <v>368</v>
      </c>
    </row>
    <row r="23" spans="1:25" ht="18.75" customHeight="1">
      <c r="A23" s="2200" t="s">
        <v>684</v>
      </c>
      <c r="B23" s="2199"/>
      <c r="C23" s="2199"/>
      <c r="D23" s="2199"/>
      <c r="E23" s="2199"/>
      <c r="F23" s="2199"/>
      <c r="G23" s="2199"/>
      <c r="H23" s="2199"/>
      <c r="I23" s="2199"/>
      <c r="J23" s="2199"/>
      <c r="K23" s="2199"/>
      <c r="L23" s="2199"/>
      <c r="M23" s="2199"/>
      <c r="N23" s="2199"/>
      <c r="O23" s="2199"/>
      <c r="P23" s="2199"/>
      <c r="Q23" s="2199"/>
      <c r="R23" s="2199"/>
      <c r="S23" s="2199"/>
      <c r="T23" s="2199"/>
      <c r="U23" s="2199"/>
      <c r="V23" s="2199"/>
      <c r="W23" s="2199"/>
      <c r="X23" s="2199"/>
      <c r="Y23" s="2199"/>
    </row>
    <row r="24" spans="1:25" ht="18.75" customHeight="1">
      <c r="D24" s="2196" t="s">
        <v>485</v>
      </c>
      <c r="K24" s="2196" t="s">
        <v>484</v>
      </c>
      <c r="T24" s="2196" t="s">
        <v>483</v>
      </c>
    </row>
    <row r="25" spans="1:25" ht="18.75" customHeight="1">
      <c r="C25" s="2196" t="s">
        <v>366</v>
      </c>
      <c r="J25" s="2197" t="s">
        <v>482</v>
      </c>
      <c r="K25" s="2201"/>
      <c r="L25" s="2201"/>
      <c r="M25" s="2201"/>
      <c r="N25" s="2201"/>
      <c r="O25" s="2154" t="s">
        <v>368</v>
      </c>
      <c r="R25" s="2197"/>
      <c r="S25" s="2197" t="s">
        <v>482</v>
      </c>
      <c r="T25" s="2201"/>
      <c r="U25" s="2201"/>
      <c r="V25" s="2201"/>
      <c r="W25" s="2201"/>
      <c r="X25" s="2196" t="s">
        <v>368</v>
      </c>
    </row>
    <row r="26" spans="1:25" ht="18.75" customHeight="1">
      <c r="C26" s="2196" t="s">
        <v>365</v>
      </c>
      <c r="J26" s="2197" t="s">
        <v>482</v>
      </c>
      <c r="K26" s="2201"/>
      <c r="L26" s="2201"/>
      <c r="M26" s="2201"/>
      <c r="N26" s="2201"/>
      <c r="O26" s="2154" t="s">
        <v>368</v>
      </c>
      <c r="R26" s="2197"/>
      <c r="S26" s="2197" t="s">
        <v>482</v>
      </c>
      <c r="T26" s="2201"/>
      <c r="U26" s="2201"/>
      <c r="V26" s="2201"/>
      <c r="W26" s="2201"/>
      <c r="X26" s="2196" t="s">
        <v>368</v>
      </c>
    </row>
    <row r="27" spans="1:25" ht="18.75" customHeight="1">
      <c r="C27" s="2196" t="s">
        <v>819</v>
      </c>
      <c r="J27" s="2197" t="s">
        <v>744</v>
      </c>
      <c r="K27" s="2202"/>
      <c r="L27" s="2202"/>
      <c r="M27" s="2202"/>
      <c r="N27" s="2202"/>
      <c r="O27" s="2154" t="s">
        <v>821</v>
      </c>
      <c r="R27" s="2197"/>
      <c r="S27" s="2197" t="s">
        <v>820</v>
      </c>
      <c r="T27" s="2202"/>
      <c r="U27" s="2202"/>
      <c r="V27" s="2202"/>
      <c r="W27" s="2202"/>
      <c r="X27" s="2196" t="s">
        <v>821</v>
      </c>
    </row>
    <row r="28" spans="1:25" ht="18.75" customHeight="1">
      <c r="A28" s="2200" t="s">
        <v>685</v>
      </c>
      <c r="B28" s="2199"/>
      <c r="C28" s="2199"/>
      <c r="D28" s="2199"/>
      <c r="E28" s="2199"/>
      <c r="F28" s="2199"/>
      <c r="G28" s="2199"/>
      <c r="H28" s="2199"/>
      <c r="I28" s="2199"/>
      <c r="J28" s="2199"/>
      <c r="K28" s="2199"/>
      <c r="L28" s="2199"/>
      <c r="M28" s="2199"/>
      <c r="N28" s="2199"/>
      <c r="O28" s="2199"/>
      <c r="P28" s="2199"/>
      <c r="Q28" s="2199"/>
      <c r="R28" s="2199"/>
      <c r="S28" s="2199"/>
      <c r="T28" s="2199"/>
      <c r="U28" s="2199"/>
      <c r="V28" s="2199"/>
      <c r="W28" s="2199"/>
      <c r="X28" s="2199"/>
      <c r="Y28" s="2199"/>
    </row>
    <row r="29" spans="1:25" ht="18.75" customHeight="1">
      <c r="A29" s="2200" t="s">
        <v>686</v>
      </c>
      <c r="B29" s="2199"/>
      <c r="C29" s="2199"/>
      <c r="D29" s="2199"/>
      <c r="E29" s="2199"/>
      <c r="F29" s="2199"/>
      <c r="G29" s="2199"/>
      <c r="H29" s="2199"/>
      <c r="I29" s="2199"/>
      <c r="J29" s="2199"/>
      <c r="K29" s="2199"/>
      <c r="L29" s="2199"/>
      <c r="M29" s="2199"/>
      <c r="N29" s="2199"/>
      <c r="O29" s="2199"/>
      <c r="P29" s="2199"/>
      <c r="Q29" s="2199"/>
      <c r="R29" s="2199"/>
      <c r="S29" s="2199"/>
      <c r="T29" s="2199"/>
      <c r="U29" s="2199"/>
      <c r="V29" s="2199"/>
      <c r="W29" s="2199"/>
      <c r="X29" s="2199"/>
      <c r="Y29" s="2199"/>
    </row>
    <row r="30" spans="1:25" ht="28.5" customHeight="1">
      <c r="A30" s="2203" t="s">
        <v>845</v>
      </c>
      <c r="B30" s="2204"/>
      <c r="C30" s="2204"/>
      <c r="D30" s="2204"/>
      <c r="E30" s="2204"/>
      <c r="F30" s="2204"/>
      <c r="G30" s="2204"/>
      <c r="H30" s="2204"/>
      <c r="I30" s="2204"/>
      <c r="J30" s="2204"/>
      <c r="K30" s="2204"/>
      <c r="L30" s="2204"/>
      <c r="M30" s="2204"/>
      <c r="N30" s="2204"/>
      <c r="O30" s="2204"/>
      <c r="P30" s="2204"/>
      <c r="Q30" s="2204"/>
      <c r="R30" s="2204"/>
      <c r="S30" s="2204"/>
      <c r="T30" s="2204"/>
      <c r="U30" s="2204"/>
      <c r="V30" s="2204"/>
      <c r="W30" s="2204"/>
      <c r="X30" s="2204"/>
      <c r="Y30" s="2204"/>
    </row>
    <row r="31" spans="1:25" ht="57.5" customHeight="1">
      <c r="A31" s="2018" t="s">
        <v>969</v>
      </c>
      <c r="B31" s="2019"/>
      <c r="C31" s="2019"/>
      <c r="D31" s="2019"/>
      <c r="E31" s="2019"/>
      <c r="F31" s="2019"/>
      <c r="G31" s="2019"/>
      <c r="H31" s="2019"/>
      <c r="I31" s="2019"/>
      <c r="J31" s="2019"/>
      <c r="K31" s="2019"/>
      <c r="L31" s="2019"/>
      <c r="M31" s="2019"/>
      <c r="N31" s="2019"/>
      <c r="O31" s="2019"/>
      <c r="P31" s="2019"/>
      <c r="Q31" s="2019"/>
      <c r="R31" s="2019"/>
      <c r="S31" s="2019"/>
      <c r="T31" s="2019"/>
      <c r="U31" s="2019"/>
      <c r="V31" s="2019"/>
      <c r="W31" s="2019"/>
      <c r="X31" s="2019"/>
      <c r="Y31" s="2019"/>
    </row>
    <row r="32" spans="1:25" ht="37.5" customHeight="1">
      <c r="A32" s="2018" t="s">
        <v>970</v>
      </c>
      <c r="B32" s="2019"/>
      <c r="C32" s="2019"/>
      <c r="D32" s="2019"/>
      <c r="E32" s="2019"/>
      <c r="F32" s="2019"/>
      <c r="G32" s="2019"/>
      <c r="H32" s="2019"/>
      <c r="I32" s="2019"/>
      <c r="J32" s="2019"/>
      <c r="K32" s="2019"/>
      <c r="L32" s="2019"/>
      <c r="M32" s="2019"/>
      <c r="N32" s="2019"/>
      <c r="O32" s="2019"/>
      <c r="P32" s="2019"/>
      <c r="Q32" s="2019"/>
      <c r="R32" s="2019"/>
      <c r="S32" s="2019"/>
      <c r="T32" s="2019"/>
      <c r="U32" s="2019"/>
      <c r="V32" s="2019"/>
      <c r="W32" s="2019"/>
      <c r="X32" s="2019"/>
      <c r="Y32" s="2019"/>
    </row>
    <row r="33" spans="1:25" ht="17.25" customHeight="1">
      <c r="A33" s="2203" t="s">
        <v>678</v>
      </c>
      <c r="B33" s="2204"/>
      <c r="C33" s="2204"/>
      <c r="D33" s="2204"/>
      <c r="E33" s="2204"/>
      <c r="F33" s="2204"/>
      <c r="G33" s="2204"/>
      <c r="H33" s="2204"/>
      <c r="I33" s="2204"/>
      <c r="J33" s="2204"/>
      <c r="K33" s="2204"/>
      <c r="L33" s="2204"/>
      <c r="M33" s="2204"/>
      <c r="N33" s="2204"/>
      <c r="O33" s="2204"/>
      <c r="P33" s="2204"/>
      <c r="Q33" s="2204"/>
      <c r="R33" s="2204"/>
      <c r="S33" s="2204"/>
      <c r="T33" s="2204"/>
      <c r="U33" s="2204"/>
      <c r="V33" s="2204"/>
      <c r="W33" s="2204"/>
      <c r="X33" s="2204"/>
      <c r="Y33" s="2204"/>
    </row>
    <row r="34" spans="1:25" ht="27" customHeight="1">
      <c r="A34" s="2203" t="s">
        <v>846</v>
      </c>
      <c r="B34" s="2203"/>
      <c r="C34" s="2203"/>
      <c r="D34" s="2203"/>
      <c r="E34" s="2203"/>
      <c r="F34" s="2203"/>
      <c r="G34" s="2203"/>
      <c r="H34" s="2203"/>
      <c r="I34" s="2203"/>
      <c r="J34" s="2203"/>
      <c r="K34" s="2203"/>
      <c r="L34" s="2203"/>
      <c r="M34" s="2203"/>
      <c r="N34" s="2203"/>
      <c r="O34" s="2203"/>
      <c r="P34" s="2203"/>
      <c r="Q34" s="2203"/>
      <c r="R34" s="2203"/>
      <c r="S34" s="2203"/>
      <c r="T34" s="2203"/>
      <c r="U34" s="2203"/>
      <c r="V34" s="2203"/>
      <c r="W34" s="2203"/>
      <c r="X34" s="2203"/>
      <c r="Y34" s="2203"/>
    </row>
    <row r="35" spans="1:25" ht="30.75" customHeight="1">
      <c r="A35" s="2203" t="s">
        <v>847</v>
      </c>
      <c r="B35" s="2203"/>
      <c r="C35" s="2203"/>
      <c r="D35" s="2203"/>
      <c r="E35" s="2203"/>
      <c r="F35" s="2203"/>
      <c r="G35" s="2203"/>
      <c r="H35" s="2203"/>
      <c r="I35" s="2203"/>
      <c r="J35" s="2203"/>
      <c r="K35" s="2203"/>
      <c r="L35" s="2203"/>
      <c r="M35" s="2203"/>
      <c r="N35" s="2203"/>
      <c r="O35" s="2203"/>
      <c r="P35" s="2203"/>
      <c r="Q35" s="2203"/>
      <c r="R35" s="2203"/>
      <c r="S35" s="2203"/>
      <c r="T35" s="2203"/>
      <c r="U35" s="2203"/>
      <c r="V35" s="2203"/>
      <c r="W35" s="2203"/>
      <c r="X35" s="2203"/>
      <c r="Y35" s="2203"/>
    </row>
    <row r="36" spans="1:25" ht="28.5" customHeight="1">
      <c r="A36" s="2203" t="s">
        <v>848</v>
      </c>
      <c r="B36" s="2203"/>
      <c r="C36" s="2203"/>
      <c r="D36" s="2203"/>
      <c r="E36" s="2203"/>
      <c r="F36" s="2203"/>
      <c r="G36" s="2203"/>
      <c r="H36" s="2203"/>
      <c r="I36" s="2203"/>
      <c r="J36" s="2203"/>
      <c r="K36" s="2203"/>
      <c r="L36" s="2203"/>
      <c r="M36" s="2203"/>
      <c r="N36" s="2203"/>
      <c r="O36" s="2203"/>
      <c r="P36" s="2203"/>
      <c r="Q36" s="2203"/>
      <c r="R36" s="2203"/>
      <c r="S36" s="2203"/>
      <c r="T36" s="2203"/>
      <c r="U36" s="2203"/>
      <c r="V36" s="2203"/>
      <c r="W36" s="2203"/>
      <c r="X36" s="2203"/>
      <c r="Y36" s="2203"/>
    </row>
    <row r="37" spans="1:25" ht="27" customHeight="1">
      <c r="A37" s="2203" t="s">
        <v>849</v>
      </c>
      <c r="B37" s="2203"/>
      <c r="C37" s="2203"/>
      <c r="D37" s="2203"/>
      <c r="E37" s="2203"/>
      <c r="F37" s="2203"/>
      <c r="G37" s="2203"/>
      <c r="H37" s="2203"/>
      <c r="I37" s="2203"/>
      <c r="J37" s="2203"/>
      <c r="K37" s="2203"/>
      <c r="L37" s="2203"/>
      <c r="M37" s="2203"/>
      <c r="N37" s="2203"/>
      <c r="O37" s="2203"/>
      <c r="P37" s="2203"/>
      <c r="Q37" s="2203"/>
      <c r="R37" s="2203"/>
      <c r="S37" s="2203"/>
      <c r="T37" s="2203"/>
      <c r="U37" s="2203"/>
      <c r="V37" s="2203"/>
      <c r="W37" s="2203"/>
      <c r="X37" s="2203"/>
      <c r="Y37" s="2203"/>
    </row>
    <row r="38" spans="1:25" ht="30" customHeight="1">
      <c r="A38" s="2203" t="s">
        <v>850</v>
      </c>
      <c r="B38" s="2203"/>
      <c r="C38" s="2203"/>
      <c r="D38" s="2203"/>
      <c r="E38" s="2203"/>
      <c r="F38" s="2203"/>
      <c r="G38" s="2203"/>
      <c r="H38" s="2203"/>
      <c r="I38" s="2203"/>
      <c r="J38" s="2203"/>
      <c r="K38" s="2203"/>
      <c r="L38" s="2203"/>
      <c r="M38" s="2203"/>
      <c r="N38" s="2203"/>
      <c r="O38" s="2203"/>
      <c r="P38" s="2203"/>
      <c r="Q38" s="2203"/>
      <c r="R38" s="2203"/>
      <c r="S38" s="2203"/>
      <c r="T38" s="2203"/>
      <c r="U38" s="2203"/>
      <c r="V38" s="2203"/>
      <c r="W38" s="2203"/>
      <c r="X38" s="2203"/>
      <c r="Y38" s="2203"/>
    </row>
    <row r="39" spans="1:25" ht="39" customHeight="1">
      <c r="A39" s="2203" t="s">
        <v>851</v>
      </c>
      <c r="B39" s="2203"/>
      <c r="C39" s="2203"/>
      <c r="D39" s="2203"/>
      <c r="E39" s="2203"/>
      <c r="F39" s="2203"/>
      <c r="G39" s="2203"/>
      <c r="H39" s="2203"/>
      <c r="I39" s="2203"/>
      <c r="J39" s="2203"/>
      <c r="K39" s="2203"/>
      <c r="L39" s="2203"/>
      <c r="M39" s="2203"/>
      <c r="N39" s="2203"/>
      <c r="O39" s="2203"/>
      <c r="P39" s="2203"/>
      <c r="Q39" s="2203"/>
      <c r="R39" s="2203"/>
      <c r="S39" s="2203"/>
      <c r="T39" s="2203"/>
      <c r="U39" s="2203"/>
      <c r="V39" s="2203"/>
      <c r="W39" s="2203"/>
      <c r="X39" s="2203"/>
      <c r="Y39" s="2203"/>
    </row>
    <row r="40" spans="1:25" ht="65.25" customHeight="1">
      <c r="A40" s="2205" t="s">
        <v>852</v>
      </c>
      <c r="B40" s="2205"/>
      <c r="C40" s="2205"/>
      <c r="D40" s="2205"/>
      <c r="E40" s="2205"/>
      <c r="F40" s="2205"/>
      <c r="G40" s="2205"/>
      <c r="H40" s="2205"/>
      <c r="I40" s="2205"/>
      <c r="J40" s="2205"/>
      <c r="K40" s="2205"/>
      <c r="L40" s="2205"/>
      <c r="M40" s="2205"/>
      <c r="N40" s="2205"/>
      <c r="O40" s="2205"/>
      <c r="P40" s="2205"/>
      <c r="Q40" s="2205"/>
      <c r="R40" s="2205"/>
      <c r="S40" s="2205"/>
      <c r="T40" s="2205"/>
      <c r="U40" s="2205"/>
      <c r="V40" s="2205"/>
      <c r="W40" s="2205"/>
      <c r="X40" s="2205"/>
      <c r="Y40" s="2205"/>
    </row>
    <row r="41" spans="1:25" ht="93.75" customHeight="1">
      <c r="A41" s="2203" t="s">
        <v>853</v>
      </c>
      <c r="B41" s="2203"/>
      <c r="C41" s="2203"/>
      <c r="D41" s="2203"/>
      <c r="E41" s="2203"/>
      <c r="F41" s="2203"/>
      <c r="G41" s="2203"/>
      <c r="H41" s="2203"/>
      <c r="I41" s="2203"/>
      <c r="J41" s="2203"/>
      <c r="K41" s="2203"/>
      <c r="L41" s="2203"/>
      <c r="M41" s="2203"/>
      <c r="N41" s="2203"/>
      <c r="O41" s="2203"/>
      <c r="P41" s="2203"/>
      <c r="Q41" s="2203"/>
      <c r="R41" s="2203"/>
      <c r="S41" s="2203"/>
      <c r="T41" s="2203"/>
      <c r="U41" s="2203"/>
      <c r="V41" s="2203"/>
      <c r="W41" s="2203"/>
      <c r="X41" s="2203"/>
      <c r="Y41" s="2203"/>
    </row>
    <row r="42" spans="1:25" ht="29.25" customHeight="1">
      <c r="A42" s="2203" t="s">
        <v>854</v>
      </c>
      <c r="B42" s="2203"/>
      <c r="C42" s="2203"/>
      <c r="D42" s="2203"/>
      <c r="E42" s="2203"/>
      <c r="F42" s="2203"/>
      <c r="G42" s="2203"/>
      <c r="H42" s="2203"/>
      <c r="I42" s="2203"/>
      <c r="J42" s="2203"/>
      <c r="K42" s="2203"/>
      <c r="L42" s="2203"/>
      <c r="M42" s="2203"/>
      <c r="N42" s="2203"/>
      <c r="O42" s="2203"/>
      <c r="P42" s="2203"/>
      <c r="Q42" s="2203"/>
      <c r="R42" s="2203"/>
      <c r="S42" s="2203"/>
      <c r="T42" s="2203"/>
      <c r="U42" s="2203"/>
      <c r="V42" s="2203"/>
      <c r="W42" s="2203"/>
      <c r="X42" s="2203"/>
      <c r="Y42" s="2203"/>
    </row>
    <row r="43" spans="1:25" ht="28.5" customHeight="1">
      <c r="A43" s="2203" t="s">
        <v>855</v>
      </c>
      <c r="B43" s="2203"/>
      <c r="C43" s="2203"/>
      <c r="D43" s="2203"/>
      <c r="E43" s="2203"/>
      <c r="F43" s="2203"/>
      <c r="G43" s="2203"/>
      <c r="H43" s="2203"/>
      <c r="I43" s="2203"/>
      <c r="J43" s="2203"/>
      <c r="K43" s="2203"/>
      <c r="L43" s="2203"/>
      <c r="M43" s="2203"/>
      <c r="N43" s="2203"/>
      <c r="O43" s="2203"/>
      <c r="P43" s="2203"/>
      <c r="Q43" s="2203"/>
      <c r="R43" s="2203"/>
      <c r="S43" s="2203"/>
      <c r="T43" s="2203"/>
      <c r="U43" s="2203"/>
      <c r="V43" s="2203"/>
      <c r="W43" s="2203"/>
      <c r="X43" s="2203"/>
      <c r="Y43" s="2203"/>
    </row>
    <row r="44" spans="1:25" ht="66.75" customHeight="1">
      <c r="A44" s="2203" t="s">
        <v>856</v>
      </c>
      <c r="B44" s="2203"/>
      <c r="C44" s="2203"/>
      <c r="D44" s="2203"/>
      <c r="E44" s="2203"/>
      <c r="F44" s="2203"/>
      <c r="G44" s="2203"/>
      <c r="H44" s="2203"/>
      <c r="I44" s="2203"/>
      <c r="J44" s="2203"/>
      <c r="K44" s="2203"/>
      <c r="L44" s="2203"/>
      <c r="M44" s="2203"/>
      <c r="N44" s="2203"/>
      <c r="O44" s="2203"/>
      <c r="P44" s="2203"/>
      <c r="Q44" s="2203"/>
      <c r="R44" s="2203"/>
      <c r="S44" s="2203"/>
      <c r="T44" s="2203"/>
      <c r="U44" s="2203"/>
      <c r="V44" s="2203"/>
      <c r="W44" s="2203"/>
      <c r="X44" s="2203"/>
      <c r="Y44" s="2203"/>
    </row>
    <row r="45" spans="1:25" ht="29.25" customHeight="1">
      <c r="A45" s="2203" t="s">
        <v>857</v>
      </c>
      <c r="B45" s="2203"/>
      <c r="C45" s="2203"/>
      <c r="D45" s="2203"/>
      <c r="E45" s="2203"/>
      <c r="F45" s="2203"/>
      <c r="G45" s="2203"/>
      <c r="H45" s="2203"/>
      <c r="I45" s="2203"/>
      <c r="J45" s="2203"/>
      <c r="K45" s="2203"/>
      <c r="L45" s="2203"/>
      <c r="M45" s="2203"/>
      <c r="N45" s="2203"/>
      <c r="O45" s="2203"/>
      <c r="P45" s="2203"/>
      <c r="Q45" s="2203"/>
      <c r="R45" s="2203"/>
      <c r="S45" s="2203"/>
      <c r="T45" s="2203"/>
      <c r="U45" s="2203"/>
      <c r="V45" s="2203"/>
      <c r="W45" s="2203"/>
      <c r="X45" s="2203"/>
      <c r="Y45" s="2203"/>
    </row>
    <row r="46" spans="1:25" ht="26.25" customHeight="1">
      <c r="A46" s="2203" t="s">
        <v>858</v>
      </c>
      <c r="B46" s="2203"/>
      <c r="C46" s="2203"/>
      <c r="D46" s="2203"/>
      <c r="E46" s="2203"/>
      <c r="F46" s="2203"/>
      <c r="G46" s="2203"/>
      <c r="H46" s="2203"/>
      <c r="I46" s="2203"/>
      <c r="J46" s="2203"/>
      <c r="K46" s="2203"/>
      <c r="L46" s="2203"/>
      <c r="M46" s="2203"/>
      <c r="N46" s="2203"/>
      <c r="O46" s="2203"/>
      <c r="P46" s="2203"/>
      <c r="Q46" s="2203"/>
      <c r="R46" s="2203"/>
      <c r="S46" s="2203"/>
      <c r="T46" s="2203"/>
      <c r="U46" s="2203"/>
      <c r="V46" s="2203"/>
      <c r="W46" s="2203"/>
      <c r="X46" s="2203"/>
      <c r="Y46" s="2203"/>
    </row>
    <row r="47" spans="1:25" ht="67.5" customHeight="1">
      <c r="A47" s="2203" t="s">
        <v>859</v>
      </c>
      <c r="B47" s="2203"/>
      <c r="C47" s="2203"/>
      <c r="D47" s="2203"/>
      <c r="E47" s="2203"/>
      <c r="F47" s="2203"/>
      <c r="G47" s="2203"/>
      <c r="H47" s="2203"/>
      <c r="I47" s="2203"/>
      <c r="J47" s="2203"/>
      <c r="K47" s="2203"/>
      <c r="L47" s="2203"/>
      <c r="M47" s="2203"/>
      <c r="N47" s="2203"/>
      <c r="O47" s="2203"/>
      <c r="P47" s="2203"/>
      <c r="Q47" s="2203"/>
      <c r="R47" s="2203"/>
      <c r="S47" s="2203"/>
      <c r="T47" s="2203"/>
      <c r="U47" s="2203"/>
      <c r="V47" s="2203"/>
      <c r="W47" s="2203"/>
      <c r="X47" s="2203"/>
      <c r="Y47" s="2203"/>
    </row>
    <row r="48" spans="1:25" ht="24.65" customHeight="1">
      <c r="A48" s="2203" t="s">
        <v>860</v>
      </c>
      <c r="B48" s="2203"/>
      <c r="C48" s="2203"/>
      <c r="D48" s="2203"/>
      <c r="E48" s="2203"/>
      <c r="F48" s="2203"/>
      <c r="G48" s="2203"/>
      <c r="H48" s="2203"/>
      <c r="I48" s="2203"/>
      <c r="J48" s="2203"/>
      <c r="K48" s="2203"/>
      <c r="L48" s="2203"/>
      <c r="M48" s="2203"/>
      <c r="N48" s="2203"/>
      <c r="O48" s="2203"/>
      <c r="P48" s="2203"/>
      <c r="Q48" s="2203"/>
      <c r="R48" s="2203"/>
      <c r="S48" s="2203"/>
      <c r="T48" s="2203"/>
      <c r="U48" s="2203"/>
      <c r="V48" s="2203"/>
      <c r="W48" s="2203"/>
      <c r="X48" s="2203"/>
      <c r="Y48" s="2203"/>
    </row>
    <row r="49" spans="1:25" ht="141.75" customHeight="1">
      <c r="A49" s="2203" t="s">
        <v>861</v>
      </c>
      <c r="B49" s="2203"/>
      <c r="C49" s="2203"/>
      <c r="D49" s="2203"/>
      <c r="E49" s="2203"/>
      <c r="F49" s="2203"/>
      <c r="G49" s="2203"/>
      <c r="H49" s="2203"/>
      <c r="I49" s="2203"/>
      <c r="J49" s="2203"/>
      <c r="K49" s="2203"/>
      <c r="L49" s="2203"/>
      <c r="M49" s="2203"/>
      <c r="N49" s="2203"/>
      <c r="O49" s="2203"/>
      <c r="P49" s="2203"/>
      <c r="Q49" s="2203"/>
      <c r="R49" s="2203"/>
      <c r="S49" s="2203"/>
      <c r="T49" s="2203"/>
      <c r="U49" s="2203"/>
      <c r="V49" s="2203"/>
      <c r="W49" s="2203"/>
      <c r="X49" s="2203"/>
      <c r="Y49" s="2203"/>
    </row>
    <row r="50" spans="1:25" ht="49" customHeight="1">
      <c r="A50" s="2018" t="s">
        <v>862</v>
      </c>
      <c r="B50" s="2018"/>
      <c r="C50" s="2018"/>
      <c r="D50" s="2018"/>
      <c r="E50" s="2018"/>
      <c r="F50" s="2018"/>
      <c r="G50" s="2018"/>
      <c r="H50" s="2018"/>
      <c r="I50" s="2018"/>
      <c r="J50" s="2018"/>
      <c r="K50" s="2018"/>
      <c r="L50" s="2018"/>
      <c r="M50" s="2018"/>
      <c r="N50" s="2018"/>
      <c r="O50" s="2018"/>
      <c r="P50" s="2018"/>
      <c r="Q50" s="2018"/>
      <c r="R50" s="2018"/>
      <c r="S50" s="2018"/>
      <c r="T50" s="2018"/>
      <c r="U50" s="2018"/>
      <c r="V50" s="2018"/>
      <c r="W50" s="2018"/>
      <c r="X50" s="2018"/>
      <c r="Y50" s="2018"/>
    </row>
    <row r="51" spans="1:25" ht="42" customHeight="1">
      <c r="A51" s="2203" t="s">
        <v>863</v>
      </c>
      <c r="B51" s="2203"/>
      <c r="C51" s="2203"/>
      <c r="D51" s="2203"/>
      <c r="E51" s="2203"/>
      <c r="F51" s="2203"/>
      <c r="G51" s="2203"/>
      <c r="H51" s="2203"/>
      <c r="I51" s="2203"/>
      <c r="J51" s="2203"/>
      <c r="K51" s="2203"/>
      <c r="L51" s="2203"/>
      <c r="M51" s="2203"/>
      <c r="N51" s="2203"/>
      <c r="O51" s="2203"/>
      <c r="P51" s="2203"/>
      <c r="Q51" s="2203"/>
      <c r="R51" s="2203"/>
      <c r="S51" s="2203"/>
      <c r="T51" s="2203"/>
      <c r="U51" s="2203"/>
      <c r="V51" s="2203"/>
      <c r="W51" s="2203"/>
      <c r="X51" s="2203"/>
      <c r="Y51" s="2203"/>
    </row>
    <row r="52" spans="1:25" ht="50.25" customHeight="1">
      <c r="A52" s="2203" t="s">
        <v>864</v>
      </c>
      <c r="B52" s="2203"/>
      <c r="C52" s="2203"/>
      <c r="D52" s="2203"/>
      <c r="E52" s="2203"/>
      <c r="F52" s="2203"/>
      <c r="G52" s="2203"/>
      <c r="H52" s="2203"/>
      <c r="I52" s="2203"/>
      <c r="J52" s="2203"/>
      <c r="K52" s="2203"/>
      <c r="L52" s="2203"/>
      <c r="M52" s="2203"/>
      <c r="N52" s="2203"/>
      <c r="O52" s="2203"/>
      <c r="P52" s="2203"/>
      <c r="Q52" s="2203"/>
      <c r="R52" s="2203"/>
      <c r="S52" s="2203"/>
      <c r="T52" s="2203"/>
      <c r="U52" s="2203"/>
      <c r="V52" s="2203"/>
      <c r="W52" s="2203"/>
      <c r="X52" s="2203"/>
      <c r="Y52" s="2203"/>
    </row>
    <row r="53" spans="1:25" ht="42.75" customHeight="1">
      <c r="A53" s="2203" t="s">
        <v>865</v>
      </c>
      <c r="B53" s="2203"/>
      <c r="C53" s="2203"/>
      <c r="D53" s="2203"/>
      <c r="E53" s="2203"/>
      <c r="F53" s="2203"/>
      <c r="G53" s="2203"/>
      <c r="H53" s="2203"/>
      <c r="I53" s="2203"/>
      <c r="J53" s="2203"/>
      <c r="K53" s="2203"/>
      <c r="L53" s="2203"/>
      <c r="M53" s="2203"/>
      <c r="N53" s="2203"/>
      <c r="O53" s="2203"/>
      <c r="P53" s="2203"/>
      <c r="Q53" s="2203"/>
      <c r="R53" s="2203"/>
      <c r="S53" s="2203"/>
      <c r="T53" s="2203"/>
      <c r="U53" s="2203"/>
      <c r="V53" s="2203"/>
      <c r="W53" s="2203"/>
      <c r="X53" s="2203"/>
      <c r="Y53" s="2203"/>
    </row>
    <row r="54" spans="1:25" ht="157.5" customHeight="1">
      <c r="A54" s="2203" t="s">
        <v>866</v>
      </c>
      <c r="B54" s="2203"/>
      <c r="C54" s="2203"/>
      <c r="D54" s="2203"/>
      <c r="E54" s="2203"/>
      <c r="F54" s="2203"/>
      <c r="G54" s="2203"/>
      <c r="H54" s="2203"/>
      <c r="I54" s="2203"/>
      <c r="J54" s="2203"/>
      <c r="K54" s="2203"/>
      <c r="L54" s="2203"/>
      <c r="M54" s="2203"/>
      <c r="N54" s="2203"/>
      <c r="O54" s="2203"/>
      <c r="P54" s="2203"/>
      <c r="Q54" s="2203"/>
      <c r="R54" s="2203"/>
      <c r="S54" s="2203"/>
      <c r="T54" s="2203"/>
      <c r="U54" s="2203"/>
      <c r="V54" s="2203"/>
      <c r="W54" s="2203"/>
      <c r="X54" s="2203"/>
      <c r="Y54" s="2203"/>
    </row>
    <row r="55" spans="1:25" ht="27.75" customHeight="1">
      <c r="A55" s="2206" t="s">
        <v>867</v>
      </c>
      <c r="B55" s="2206"/>
      <c r="C55" s="2206"/>
      <c r="D55" s="2206"/>
      <c r="E55" s="2206"/>
      <c r="F55" s="2206"/>
      <c r="G55" s="2206"/>
      <c r="H55" s="2206"/>
      <c r="I55" s="2206"/>
      <c r="J55" s="2206"/>
      <c r="K55" s="2206"/>
      <c r="L55" s="2206"/>
      <c r="M55" s="2206"/>
      <c r="N55" s="2206"/>
      <c r="O55" s="2206"/>
      <c r="P55" s="2206"/>
      <c r="Q55" s="2206"/>
      <c r="R55" s="2206"/>
      <c r="S55" s="2206"/>
      <c r="T55" s="2206"/>
      <c r="U55" s="2206"/>
      <c r="V55" s="2206"/>
      <c r="W55" s="2206"/>
      <c r="X55" s="2206"/>
      <c r="Y55" s="2206"/>
    </row>
    <row r="56" spans="1:25" ht="25.5" customHeight="1">
      <c r="A56" s="2206" t="s">
        <v>868</v>
      </c>
      <c r="B56" s="2206"/>
      <c r="C56" s="2206"/>
      <c r="D56" s="2206"/>
      <c r="E56" s="2206"/>
      <c r="F56" s="2206"/>
      <c r="G56" s="2206"/>
      <c r="H56" s="2206"/>
      <c r="I56" s="2206"/>
      <c r="J56" s="2206"/>
      <c r="K56" s="2206"/>
      <c r="L56" s="2206"/>
      <c r="M56" s="2206"/>
      <c r="N56" s="2206"/>
      <c r="O56" s="2206"/>
      <c r="P56" s="2206"/>
      <c r="Q56" s="2206"/>
      <c r="R56" s="2206"/>
      <c r="S56" s="2206"/>
      <c r="T56" s="2206"/>
      <c r="U56" s="2206"/>
      <c r="V56" s="2206"/>
      <c r="W56" s="2206"/>
      <c r="X56" s="2206"/>
      <c r="Y56" s="2206"/>
    </row>
    <row r="57" spans="1:25" ht="18.75" customHeight="1">
      <c r="A57" s="2200" t="s">
        <v>687</v>
      </c>
      <c r="B57" s="2199"/>
      <c r="C57" s="2199"/>
      <c r="D57" s="2199"/>
      <c r="E57" s="2199"/>
      <c r="F57" s="2199"/>
      <c r="G57" s="2199"/>
      <c r="H57" s="2199"/>
      <c r="I57" s="2199"/>
      <c r="J57" s="2199"/>
      <c r="K57" s="2199"/>
      <c r="L57" s="2199"/>
      <c r="M57" s="2199"/>
      <c r="N57" s="2199"/>
      <c r="O57" s="2199"/>
      <c r="P57" s="2199"/>
      <c r="Q57" s="2199"/>
      <c r="R57" s="2199"/>
      <c r="S57" s="2199"/>
      <c r="T57" s="2199"/>
      <c r="U57" s="2199"/>
      <c r="V57" s="2199"/>
      <c r="W57" s="2199"/>
      <c r="X57" s="2199"/>
      <c r="Y57" s="2199"/>
    </row>
    <row r="58" spans="1:25" ht="18.75" customHeight="1">
      <c r="A58" s="2200"/>
      <c r="B58" s="2199"/>
      <c r="C58" s="2199"/>
      <c r="D58" s="2199"/>
      <c r="E58" s="2199"/>
      <c r="F58" s="2199"/>
      <c r="G58" s="2199"/>
      <c r="H58" s="2199"/>
      <c r="I58" s="2199"/>
      <c r="J58" s="2199"/>
      <c r="K58" s="2199"/>
      <c r="L58" s="2199"/>
      <c r="M58" s="2199"/>
      <c r="N58" s="2199"/>
      <c r="O58" s="2199"/>
      <c r="P58" s="2199"/>
      <c r="Q58" s="2199"/>
      <c r="R58" s="2199"/>
      <c r="S58" s="2199"/>
      <c r="T58" s="2199"/>
      <c r="U58" s="2199"/>
      <c r="V58" s="2199"/>
      <c r="W58" s="2199"/>
      <c r="X58" s="2199"/>
      <c r="Y58" s="2199"/>
    </row>
    <row r="59" spans="1:25" ht="18.75" customHeight="1">
      <c r="A59" s="2204"/>
      <c r="B59" s="2204"/>
      <c r="C59" s="2204"/>
      <c r="D59" s="2204"/>
      <c r="E59" s="2204"/>
      <c r="F59" s="2204"/>
      <c r="G59" s="2204"/>
      <c r="H59" s="2204"/>
      <c r="I59" s="2204"/>
      <c r="J59" s="2204"/>
      <c r="K59" s="2204"/>
      <c r="L59" s="2204"/>
      <c r="M59" s="2204"/>
      <c r="N59" s="2204"/>
      <c r="O59" s="2204"/>
      <c r="P59" s="2204"/>
      <c r="Q59" s="2204"/>
      <c r="R59" s="2204"/>
      <c r="S59" s="2204"/>
      <c r="T59" s="2204"/>
      <c r="U59" s="2204"/>
      <c r="V59" s="2204"/>
      <c r="W59" s="2204"/>
      <c r="X59" s="2204"/>
      <c r="Y59" s="2204"/>
    </row>
    <row r="60" spans="1:25" ht="18.75" customHeight="1">
      <c r="A60" s="2154"/>
    </row>
    <row r="63" spans="1:25" ht="18.75" customHeight="1">
      <c r="B63" s="2155"/>
    </row>
  </sheetData>
  <mergeCells count="49">
    <mergeCell ref="A54:Y54"/>
    <mergeCell ref="A55:Y55"/>
    <mergeCell ref="A48:Y48"/>
    <mergeCell ref="A49:Y49"/>
    <mergeCell ref="A51:Y51"/>
    <mergeCell ref="A52:Y52"/>
    <mergeCell ref="A53:Y53"/>
    <mergeCell ref="A50:Y50"/>
    <mergeCell ref="A43:Y43"/>
    <mergeCell ref="A44:Y44"/>
    <mergeCell ref="A45:Y45"/>
    <mergeCell ref="A46:Y46"/>
    <mergeCell ref="A47:Y47"/>
    <mergeCell ref="A38:Y38"/>
    <mergeCell ref="A39:Y39"/>
    <mergeCell ref="A40:Y40"/>
    <mergeCell ref="A41:Y41"/>
    <mergeCell ref="A42:Y42"/>
    <mergeCell ref="A57:Y57"/>
    <mergeCell ref="A58:Y58"/>
    <mergeCell ref="A59:Y59"/>
    <mergeCell ref="K26:N26"/>
    <mergeCell ref="T26:W26"/>
    <mergeCell ref="A28:Y28"/>
    <mergeCell ref="A29:Y29"/>
    <mergeCell ref="A31:Y31"/>
    <mergeCell ref="A56:Y56"/>
    <mergeCell ref="A32:Y32"/>
    <mergeCell ref="A30:Y30"/>
    <mergeCell ref="A33:Y33"/>
    <mergeCell ref="A34:Y34"/>
    <mergeCell ref="A37:Y37"/>
    <mergeCell ref="A35:Y35"/>
    <mergeCell ref="A36:Y36"/>
    <mergeCell ref="A20:Y20"/>
    <mergeCell ref="N21:Q21"/>
    <mergeCell ref="N22:Q22"/>
    <mergeCell ref="A23:Y23"/>
    <mergeCell ref="K25:N25"/>
    <mergeCell ref="T25:W25"/>
    <mergeCell ref="A19:Y19"/>
    <mergeCell ref="A4:Y4"/>
    <mergeCell ref="A8:Y8"/>
    <mergeCell ref="A9:Y9"/>
    <mergeCell ref="A10:Y10"/>
    <mergeCell ref="T14:Y14"/>
    <mergeCell ref="A16:Y16"/>
    <mergeCell ref="A17:Y17"/>
    <mergeCell ref="A18:Y18"/>
  </mergeCells>
  <phoneticPr fontId="12"/>
  <printOptions horizontalCentered="1"/>
  <pageMargins left="0.74803149606299213" right="0.74803149606299213" top="0.98425196850393704" bottom="0.98425196850393704" header="0.51181102362204722" footer="0.51181102362204722"/>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64"/>
  <sheetViews>
    <sheetView showZeros="0" view="pageLayout" zoomScaleNormal="100" zoomScaleSheetLayoutView="130" workbookViewId="0">
      <selection activeCell="AD59" sqref="AD59"/>
    </sheetView>
  </sheetViews>
  <sheetFormatPr defaultColWidth="9" defaultRowHeight="19.5" customHeight="1"/>
  <cols>
    <col min="1" max="27" width="3.26953125" style="2129" customWidth="1"/>
    <col min="28" max="28" width="3.08984375" style="2129" customWidth="1"/>
    <col min="29" max="16384" width="9" style="2129"/>
  </cols>
  <sheetData>
    <row r="1" spans="1:27" ht="19.5" customHeight="1">
      <c r="A1" s="2129" t="s">
        <v>499</v>
      </c>
    </row>
    <row r="2" spans="1:27" ht="19.5" customHeight="1">
      <c r="Y2" s="2207" t="s">
        <v>643</v>
      </c>
    </row>
    <row r="3" spans="1:27" ht="19.5" customHeight="1">
      <c r="A3" s="2207"/>
    </row>
    <row r="4" spans="1:27" ht="19.5" customHeight="1">
      <c r="A4" s="2208" t="s">
        <v>668</v>
      </c>
      <c r="B4" s="2134"/>
      <c r="C4" s="2134"/>
      <c r="D4" s="2134"/>
      <c r="E4" s="2134"/>
      <c r="F4" s="2134"/>
      <c r="G4" s="2134"/>
      <c r="H4" s="2134"/>
      <c r="I4" s="2134"/>
      <c r="J4" s="2134"/>
      <c r="K4" s="2134"/>
      <c r="L4" s="2134"/>
      <c r="M4" s="2134"/>
      <c r="N4" s="2134"/>
      <c r="O4" s="2134"/>
      <c r="P4" s="2134"/>
      <c r="Q4" s="2134"/>
      <c r="R4" s="2134"/>
      <c r="S4" s="2134"/>
      <c r="T4" s="2134"/>
      <c r="U4" s="2134"/>
      <c r="V4" s="2134"/>
      <c r="W4" s="2134"/>
      <c r="X4" s="2134"/>
      <c r="Y4" s="2134"/>
    </row>
    <row r="5" spans="1:27" ht="19.5" customHeight="1">
      <c r="A5" s="2209"/>
    </row>
    <row r="6" spans="1:27" ht="19.5" customHeight="1">
      <c r="S6" s="2210" t="s">
        <v>658</v>
      </c>
    </row>
    <row r="7" spans="1:27" ht="19.5" customHeight="1">
      <c r="A7" s="2209"/>
    </row>
    <row r="8" spans="1:27" ht="19.5" customHeight="1">
      <c r="A8" s="2211" t="s">
        <v>647</v>
      </c>
      <c r="B8" s="2211"/>
      <c r="C8" s="2211"/>
      <c r="D8" s="2211"/>
      <c r="E8" s="2211"/>
      <c r="F8" s="2211"/>
      <c r="G8" s="2211"/>
      <c r="H8" s="2211"/>
      <c r="I8" s="2211"/>
      <c r="J8" s="2211"/>
      <c r="K8" s="2211"/>
      <c r="L8" s="2211"/>
      <c r="M8" s="2211"/>
      <c r="N8" s="2211"/>
      <c r="O8" s="2211"/>
      <c r="P8" s="2211"/>
      <c r="Q8" s="2211"/>
      <c r="R8" s="2211"/>
      <c r="S8" s="2211"/>
      <c r="T8" s="2211"/>
      <c r="U8" s="2211"/>
      <c r="V8" s="2211"/>
      <c r="W8" s="2211"/>
      <c r="X8" s="2211"/>
      <c r="Y8" s="2211"/>
      <c r="Z8" s="2211"/>
      <c r="AA8" s="2211"/>
    </row>
    <row r="9" spans="1:27" ht="19.5" customHeight="1">
      <c r="A9" s="2211" t="s">
        <v>669</v>
      </c>
      <c r="B9" s="2211"/>
      <c r="C9" s="2211"/>
      <c r="D9" s="2211"/>
      <c r="E9" s="2211"/>
      <c r="F9" s="2211"/>
      <c r="G9" s="2211"/>
      <c r="H9" s="2211"/>
      <c r="I9" s="2211"/>
      <c r="J9" s="2211"/>
      <c r="K9" s="2211"/>
      <c r="L9" s="2211"/>
      <c r="M9" s="2211"/>
      <c r="N9" s="2211"/>
      <c r="O9" s="2211"/>
      <c r="P9" s="2211"/>
      <c r="Q9" s="2211"/>
      <c r="R9" s="2211"/>
      <c r="S9" s="2211"/>
      <c r="T9" s="2211"/>
      <c r="U9" s="2211"/>
      <c r="V9" s="2211"/>
      <c r="W9" s="2211"/>
      <c r="X9" s="2211"/>
      <c r="Y9" s="2211"/>
      <c r="Z9" s="2211"/>
      <c r="AA9" s="2211"/>
    </row>
    <row r="10" spans="1:27" ht="19.5" customHeight="1">
      <c r="A10" s="2211" t="s">
        <v>688</v>
      </c>
      <c r="B10" s="2211"/>
      <c r="C10" s="2211"/>
      <c r="D10" s="2211"/>
      <c r="E10" s="2211"/>
      <c r="F10" s="2211"/>
      <c r="G10" s="2211"/>
      <c r="H10" s="2211"/>
      <c r="I10" s="2211"/>
      <c r="J10" s="2211"/>
      <c r="K10" s="2211"/>
      <c r="L10" s="2211"/>
      <c r="M10" s="2211"/>
      <c r="N10" s="2211"/>
      <c r="O10" s="2211"/>
      <c r="P10" s="2211"/>
      <c r="Q10" s="2211"/>
      <c r="R10" s="2211"/>
      <c r="S10" s="2211"/>
      <c r="T10" s="2211"/>
      <c r="U10" s="2211"/>
      <c r="V10" s="2211"/>
      <c r="W10" s="2211"/>
      <c r="X10" s="2211"/>
      <c r="Y10" s="2211"/>
      <c r="Z10" s="2211"/>
      <c r="AA10" s="2211"/>
    </row>
    <row r="11" spans="1:27" ht="19.5" customHeight="1">
      <c r="A11" s="2212"/>
      <c r="B11" s="2212"/>
      <c r="C11" s="2212"/>
      <c r="D11" s="2212"/>
      <c r="E11" s="2212"/>
      <c r="F11" s="2212"/>
      <c r="G11" s="2212"/>
      <c r="H11" s="2212"/>
      <c r="I11" s="2212"/>
      <c r="J11" s="2212"/>
      <c r="K11" s="2212"/>
      <c r="L11" s="2212"/>
      <c r="M11" s="2212"/>
      <c r="N11" s="2212"/>
      <c r="O11" s="2212"/>
      <c r="P11" s="2212"/>
      <c r="Q11" s="2212"/>
      <c r="R11" s="2212"/>
      <c r="S11" s="2212"/>
      <c r="T11" s="2212"/>
      <c r="U11" s="2212"/>
      <c r="V11" s="2212"/>
      <c r="W11" s="2212"/>
      <c r="X11" s="2212"/>
      <c r="Y11" s="2212"/>
      <c r="Z11" s="2212"/>
      <c r="AA11" s="2212"/>
    </row>
    <row r="12" spans="1:27" ht="19.5" customHeight="1">
      <c r="A12" s="2129" t="s">
        <v>498</v>
      </c>
    </row>
    <row r="13" spans="1:27" ht="19.5" customHeight="1">
      <c r="S13" s="2207" t="s">
        <v>644</v>
      </c>
    </row>
    <row r="14" spans="1:27" ht="19.5" customHeight="1">
      <c r="A14" s="2209"/>
    </row>
    <row r="15" spans="1:27" ht="19.5" customHeight="1">
      <c r="A15" s="2209"/>
    </row>
    <row r="16" spans="1:27" s="2196" customFormat="1" ht="18.75" customHeight="1">
      <c r="A16" s="2200" t="s">
        <v>646</v>
      </c>
      <c r="B16" s="2199"/>
      <c r="C16" s="2199"/>
      <c r="D16" s="2199"/>
      <c r="E16" s="2199"/>
      <c r="F16" s="2199"/>
      <c r="G16" s="2199"/>
      <c r="H16" s="2199"/>
      <c r="I16" s="2199"/>
      <c r="J16" s="2199"/>
      <c r="K16" s="2199"/>
      <c r="L16" s="2199"/>
      <c r="M16" s="2199"/>
      <c r="N16" s="2199"/>
      <c r="O16" s="2199"/>
      <c r="P16" s="2199"/>
      <c r="Q16" s="2199"/>
      <c r="R16" s="2199"/>
      <c r="S16" s="2199"/>
      <c r="T16" s="2199"/>
      <c r="U16" s="2199"/>
      <c r="V16" s="2199"/>
      <c r="W16" s="2199"/>
      <c r="X16" s="2199"/>
      <c r="Y16" s="2199"/>
    </row>
    <row r="17" spans="1:27" s="2196" customFormat="1" ht="18.75" customHeight="1">
      <c r="A17" s="2200" t="s">
        <v>871</v>
      </c>
      <c r="B17" s="2199"/>
      <c r="C17" s="2199"/>
      <c r="D17" s="2199"/>
      <c r="E17" s="2199"/>
      <c r="F17" s="2199"/>
      <c r="G17" s="2199"/>
      <c r="H17" s="2199"/>
      <c r="I17" s="2199"/>
      <c r="J17" s="2199"/>
      <c r="K17" s="2199"/>
      <c r="L17" s="2199"/>
      <c r="M17" s="2199"/>
      <c r="N17" s="2199"/>
      <c r="O17" s="2199"/>
      <c r="P17" s="2199"/>
      <c r="Q17" s="2199"/>
      <c r="R17" s="2199"/>
      <c r="S17" s="2199"/>
      <c r="T17" s="2199"/>
      <c r="U17" s="2199"/>
      <c r="V17" s="2199"/>
      <c r="W17" s="2199"/>
      <c r="X17" s="2199"/>
      <c r="Y17" s="2199"/>
    </row>
    <row r="18" spans="1:27" s="2196" customFormat="1" ht="18.75" customHeight="1">
      <c r="A18" s="2200" t="s">
        <v>872</v>
      </c>
      <c r="B18" s="2199"/>
      <c r="C18" s="2199"/>
      <c r="D18" s="2199"/>
      <c r="E18" s="2199"/>
      <c r="F18" s="2199"/>
      <c r="G18" s="2199"/>
      <c r="H18" s="2199"/>
      <c r="I18" s="2199"/>
      <c r="J18" s="2199"/>
      <c r="K18" s="2199"/>
      <c r="L18" s="2199"/>
      <c r="M18" s="2199"/>
      <c r="N18" s="2199"/>
      <c r="O18" s="2199"/>
      <c r="P18" s="2199"/>
      <c r="Q18" s="2199"/>
      <c r="R18" s="2199"/>
      <c r="S18" s="2199"/>
      <c r="T18" s="2199"/>
      <c r="U18" s="2199"/>
      <c r="V18" s="2199"/>
      <c r="W18" s="2199"/>
      <c r="X18" s="2199"/>
      <c r="Y18" s="2199"/>
    </row>
    <row r="19" spans="1:27" ht="19.5" customHeight="1">
      <c r="A19" s="2213" t="s">
        <v>689</v>
      </c>
      <c r="B19" s="2134"/>
      <c r="C19" s="2134"/>
      <c r="D19" s="2134"/>
      <c r="E19" s="2134"/>
      <c r="F19" s="2134"/>
      <c r="G19" s="2134"/>
      <c r="H19" s="2134"/>
      <c r="I19" s="2134"/>
      <c r="J19" s="2134"/>
      <c r="K19" s="2134"/>
      <c r="L19" s="2134"/>
      <c r="M19" s="2134"/>
      <c r="N19" s="2134"/>
      <c r="O19" s="2134"/>
      <c r="P19" s="2134"/>
      <c r="Q19" s="2134"/>
      <c r="R19" s="2134"/>
      <c r="S19" s="2134"/>
      <c r="T19" s="2134"/>
      <c r="U19" s="2134"/>
      <c r="V19" s="2134"/>
      <c r="W19" s="2134"/>
      <c r="X19" s="2134"/>
      <c r="Y19" s="2134"/>
    </row>
    <row r="20" spans="1:27" ht="19.5" customHeight="1">
      <c r="A20" s="2129" t="s">
        <v>507</v>
      </c>
      <c r="G20" s="2207" t="s">
        <v>21</v>
      </c>
      <c r="H20" s="2214"/>
      <c r="I20" s="2214"/>
      <c r="J20" s="2214"/>
      <c r="K20" s="2214"/>
      <c r="L20" s="2129" t="s">
        <v>497</v>
      </c>
      <c r="V20" s="2207" t="s">
        <v>21</v>
      </c>
      <c r="W20" s="2214"/>
      <c r="X20" s="2214"/>
      <c r="Y20" s="2214"/>
      <c r="Z20" s="2214"/>
      <c r="AA20" s="2129" t="s">
        <v>495</v>
      </c>
    </row>
    <row r="21" spans="1:27" ht="19.5" customHeight="1">
      <c r="A21" s="2129" t="s">
        <v>508</v>
      </c>
      <c r="G21" s="2207" t="s">
        <v>21</v>
      </c>
      <c r="H21" s="2214"/>
      <c r="I21" s="2214"/>
      <c r="J21" s="2214"/>
      <c r="K21" s="2214"/>
      <c r="L21" s="2129" t="s">
        <v>496</v>
      </c>
      <c r="V21" s="2207" t="s">
        <v>21</v>
      </c>
      <c r="W21" s="2214"/>
      <c r="X21" s="2214"/>
      <c r="Y21" s="2214"/>
      <c r="Z21" s="2214"/>
      <c r="AA21" s="2129" t="s">
        <v>495</v>
      </c>
    </row>
    <row r="22" spans="1:27" ht="19.5" customHeight="1">
      <c r="A22" s="2213" t="s">
        <v>684</v>
      </c>
      <c r="B22" s="2134"/>
      <c r="C22" s="2134"/>
      <c r="D22" s="2134"/>
      <c r="E22" s="2134"/>
      <c r="F22" s="2134"/>
      <c r="G22" s="2134"/>
      <c r="H22" s="2134"/>
      <c r="I22" s="2134"/>
      <c r="J22" s="2134"/>
      <c r="K22" s="2134"/>
      <c r="L22" s="2134"/>
      <c r="M22" s="2134"/>
      <c r="N22" s="2134"/>
      <c r="O22" s="2134"/>
      <c r="P22" s="2134"/>
      <c r="Q22" s="2134"/>
      <c r="R22" s="2134"/>
      <c r="S22" s="2134"/>
      <c r="T22" s="2134"/>
      <c r="U22" s="2134"/>
      <c r="V22" s="2134"/>
      <c r="W22" s="2134"/>
      <c r="X22" s="2134"/>
      <c r="Y22" s="2134"/>
    </row>
    <row r="23" spans="1:27" ht="19.5" customHeight="1">
      <c r="A23" s="2209"/>
      <c r="D23" s="2129" t="s">
        <v>494</v>
      </c>
      <c r="I23" s="2129" t="s">
        <v>493</v>
      </c>
      <c r="R23" s="2129" t="s">
        <v>492</v>
      </c>
    </row>
    <row r="24" spans="1:27" ht="19.5" customHeight="1">
      <c r="B24" s="2129" t="s">
        <v>491</v>
      </c>
    </row>
    <row r="25" spans="1:27" ht="19.5" customHeight="1">
      <c r="H25" s="2209" t="s">
        <v>482</v>
      </c>
      <c r="I25" s="2215"/>
      <c r="J25" s="2215"/>
      <c r="K25" s="2215"/>
      <c r="L25" s="2215"/>
      <c r="M25" s="2209" t="s">
        <v>368</v>
      </c>
      <c r="T25" s="2209" t="s">
        <v>482</v>
      </c>
      <c r="U25" s="2215"/>
      <c r="V25" s="2215"/>
      <c r="W25" s="2215"/>
      <c r="X25" s="2215"/>
      <c r="Y25" s="2129" t="s">
        <v>368</v>
      </c>
    </row>
    <row r="26" spans="1:27" ht="19.5" customHeight="1">
      <c r="E26" s="2216"/>
      <c r="F26" s="2216"/>
      <c r="G26" s="2216"/>
      <c r="H26" s="2217" t="s">
        <v>489</v>
      </c>
      <c r="I26" s="2217" t="s">
        <v>21</v>
      </c>
      <c r="J26" s="2218"/>
      <c r="K26" s="2218"/>
      <c r="L26" s="2218"/>
      <c r="M26" s="2219" t="s">
        <v>368</v>
      </c>
      <c r="O26" s="2220"/>
      <c r="P26" s="2220"/>
      <c r="Q26" s="2220"/>
      <c r="R26" s="2220"/>
      <c r="S26" s="2220"/>
      <c r="T26" s="2217" t="s">
        <v>488</v>
      </c>
      <c r="U26" s="2217" t="s">
        <v>373</v>
      </c>
      <c r="V26" s="2218"/>
      <c r="W26" s="2218"/>
      <c r="X26" s="2218"/>
      <c r="Y26" s="2220" t="s">
        <v>368</v>
      </c>
    </row>
    <row r="27" spans="1:27" ht="19.5" customHeight="1">
      <c r="B27" s="2221" t="s">
        <v>490</v>
      </c>
    </row>
    <row r="28" spans="1:27" ht="19.5" customHeight="1">
      <c r="H28" s="2209" t="s">
        <v>482</v>
      </c>
      <c r="I28" s="2215"/>
      <c r="J28" s="2215"/>
      <c r="K28" s="2215"/>
      <c r="L28" s="2215"/>
      <c r="M28" s="2209" t="s">
        <v>368</v>
      </c>
      <c r="T28" s="2209" t="s">
        <v>482</v>
      </c>
      <c r="U28" s="2215"/>
      <c r="V28" s="2215"/>
      <c r="W28" s="2215"/>
      <c r="X28" s="2215"/>
      <c r="Y28" s="2129" t="s">
        <v>368</v>
      </c>
    </row>
    <row r="29" spans="1:27" ht="19.5" customHeight="1">
      <c r="E29" s="2216"/>
      <c r="F29" s="2216"/>
      <c r="G29" s="2216"/>
      <c r="H29" s="2217" t="s">
        <v>489</v>
      </c>
      <c r="I29" s="2217" t="s">
        <v>21</v>
      </c>
      <c r="J29" s="2218"/>
      <c r="K29" s="2218"/>
      <c r="L29" s="2218"/>
      <c r="M29" s="2219" t="s">
        <v>368</v>
      </c>
      <c r="O29" s="2220"/>
      <c r="P29" s="2220"/>
      <c r="Q29" s="2220"/>
      <c r="R29" s="2220"/>
      <c r="S29" s="2220"/>
      <c r="T29" s="2217" t="s">
        <v>488</v>
      </c>
      <c r="U29" s="2217" t="s">
        <v>373</v>
      </c>
      <c r="V29" s="2218"/>
      <c r="W29" s="2218"/>
      <c r="X29" s="2218"/>
      <c r="Y29" s="2220" t="s">
        <v>368</v>
      </c>
    </row>
    <row r="30" spans="1:27" ht="19.5" customHeight="1">
      <c r="B30" s="2221" t="s">
        <v>822</v>
      </c>
    </row>
    <row r="31" spans="1:27" ht="19.5" customHeight="1">
      <c r="H31" s="2209" t="s">
        <v>482</v>
      </c>
      <c r="I31" s="2215"/>
      <c r="J31" s="2215"/>
      <c r="K31" s="2215"/>
      <c r="L31" s="2215"/>
      <c r="M31" s="2209" t="s">
        <v>368</v>
      </c>
      <c r="T31" s="2209" t="s">
        <v>482</v>
      </c>
      <c r="U31" s="2215"/>
      <c r="V31" s="2215"/>
      <c r="W31" s="2215"/>
      <c r="X31" s="2215"/>
      <c r="Y31" s="2129" t="s">
        <v>368</v>
      </c>
    </row>
    <row r="32" spans="1:27" ht="19.5" customHeight="1">
      <c r="E32" s="2216"/>
      <c r="F32" s="2216"/>
      <c r="G32" s="2216"/>
      <c r="H32" s="2217" t="s">
        <v>489</v>
      </c>
      <c r="I32" s="2217" t="s">
        <v>21</v>
      </c>
      <c r="J32" s="2218"/>
      <c r="K32" s="2218"/>
      <c r="L32" s="2218"/>
      <c r="M32" s="2219" t="s">
        <v>368</v>
      </c>
      <c r="O32" s="2220"/>
      <c r="P32" s="2220"/>
      <c r="Q32" s="2220"/>
      <c r="R32" s="2220"/>
      <c r="S32" s="2220"/>
      <c r="T32" s="2217" t="s">
        <v>488</v>
      </c>
      <c r="U32" s="2217" t="s">
        <v>373</v>
      </c>
      <c r="V32" s="2218"/>
      <c r="W32" s="2218"/>
      <c r="X32" s="2218"/>
      <c r="Y32" s="2220" t="s">
        <v>368</v>
      </c>
    </row>
    <row r="33" spans="1:27" ht="19.5" customHeight="1">
      <c r="A33" s="2200" t="s">
        <v>685</v>
      </c>
      <c r="B33" s="2199"/>
      <c r="C33" s="2199"/>
      <c r="D33" s="2199"/>
      <c r="E33" s="2199"/>
      <c r="F33" s="2199"/>
      <c r="G33" s="2199"/>
      <c r="H33" s="2199"/>
      <c r="I33" s="2199"/>
      <c r="J33" s="2199"/>
      <c r="K33" s="2199"/>
      <c r="L33" s="2199"/>
      <c r="M33" s="2199"/>
      <c r="N33" s="2199"/>
      <c r="O33" s="2199"/>
      <c r="P33" s="2199"/>
      <c r="Q33" s="2199"/>
      <c r="R33" s="2199"/>
      <c r="S33" s="2199"/>
      <c r="T33" s="2199"/>
      <c r="U33" s="2199"/>
      <c r="V33" s="2199"/>
      <c r="W33" s="2199"/>
      <c r="X33" s="2199"/>
      <c r="Y33" s="2199"/>
    </row>
    <row r="34" spans="1:27" ht="19.5" customHeight="1">
      <c r="A34" s="2200" t="s">
        <v>686</v>
      </c>
      <c r="B34" s="2199"/>
      <c r="C34" s="2199"/>
      <c r="D34" s="2199"/>
      <c r="E34" s="2199"/>
      <c r="F34" s="2199"/>
      <c r="G34" s="2199"/>
      <c r="H34" s="2199"/>
      <c r="I34" s="2199"/>
      <c r="J34" s="2199"/>
      <c r="K34" s="2199"/>
      <c r="L34" s="2199"/>
      <c r="M34" s="2199"/>
      <c r="N34" s="2199"/>
      <c r="O34" s="2199"/>
      <c r="P34" s="2199"/>
      <c r="Q34" s="2199"/>
      <c r="R34" s="2199"/>
      <c r="S34" s="2199"/>
      <c r="T34" s="2199"/>
      <c r="U34" s="2199"/>
      <c r="V34" s="2199"/>
      <c r="W34" s="2199"/>
      <c r="X34" s="2199"/>
      <c r="Y34" s="2199"/>
    </row>
    <row r="35" spans="1:27" s="2196" customFormat="1" ht="29.5" customHeight="1">
      <c r="A35" s="2203" t="s">
        <v>886</v>
      </c>
      <c r="B35" s="2203"/>
      <c r="C35" s="2203"/>
      <c r="D35" s="2203"/>
      <c r="E35" s="2203"/>
      <c r="F35" s="2203"/>
      <c r="G35" s="2203"/>
      <c r="H35" s="2203"/>
      <c r="I35" s="2203"/>
      <c r="J35" s="2203"/>
      <c r="K35" s="2203"/>
      <c r="L35" s="2203"/>
      <c r="M35" s="2203"/>
      <c r="N35" s="2203"/>
      <c r="O35" s="2203"/>
      <c r="P35" s="2203"/>
      <c r="Q35" s="2203"/>
      <c r="R35" s="2203"/>
      <c r="S35" s="2203"/>
      <c r="T35" s="2203"/>
      <c r="U35" s="2203"/>
      <c r="V35" s="2203"/>
      <c r="W35" s="2203"/>
      <c r="X35" s="2203"/>
      <c r="Y35" s="2203"/>
      <c r="Z35" s="2203"/>
      <c r="AA35" s="2203"/>
    </row>
    <row r="36" spans="1:27" s="2196" customFormat="1" ht="50" customHeight="1">
      <c r="A36" s="2020" t="s">
        <v>971</v>
      </c>
      <c r="B36" s="2020"/>
      <c r="C36" s="2020"/>
      <c r="D36" s="2020"/>
      <c r="E36" s="2020"/>
      <c r="F36" s="2020"/>
      <c r="G36" s="2020"/>
      <c r="H36" s="2020"/>
      <c r="I36" s="2020"/>
      <c r="J36" s="2020"/>
      <c r="K36" s="2020"/>
      <c r="L36" s="2020"/>
      <c r="M36" s="2020"/>
      <c r="N36" s="2020"/>
      <c r="O36" s="2020"/>
      <c r="P36" s="2020"/>
      <c r="Q36" s="2020"/>
      <c r="R36" s="2020"/>
      <c r="S36" s="2020"/>
      <c r="T36" s="2020"/>
      <c r="U36" s="2020"/>
      <c r="V36" s="2020"/>
      <c r="W36" s="2020"/>
      <c r="X36" s="2020"/>
      <c r="Y36" s="2020"/>
      <c r="Z36" s="2020"/>
      <c r="AA36" s="2020"/>
    </row>
    <row r="37" spans="1:27" s="2196" customFormat="1" ht="37.5" customHeight="1">
      <c r="A37" s="2020" t="s">
        <v>970</v>
      </c>
      <c r="B37" s="2020"/>
      <c r="C37" s="2020"/>
      <c r="D37" s="2020"/>
      <c r="E37" s="2020"/>
      <c r="F37" s="2020"/>
      <c r="G37" s="2020"/>
      <c r="H37" s="2020"/>
      <c r="I37" s="2020"/>
      <c r="J37" s="2020"/>
      <c r="K37" s="2020"/>
      <c r="L37" s="2020"/>
      <c r="M37" s="2020"/>
      <c r="N37" s="2020"/>
      <c r="O37" s="2020"/>
      <c r="P37" s="2020"/>
      <c r="Q37" s="2020"/>
      <c r="R37" s="2020"/>
      <c r="S37" s="2020"/>
      <c r="T37" s="2020"/>
      <c r="U37" s="2020"/>
      <c r="V37" s="2020"/>
      <c r="W37" s="2020"/>
      <c r="X37" s="2020"/>
      <c r="Y37" s="2020"/>
      <c r="Z37" s="2020"/>
      <c r="AA37" s="2020"/>
    </row>
    <row r="38" spans="1:27" s="2196" customFormat="1" ht="17.25" customHeight="1">
      <c r="A38" s="2203" t="s">
        <v>678</v>
      </c>
      <c r="B38" s="2203"/>
      <c r="C38" s="2203"/>
      <c r="D38" s="2203"/>
      <c r="E38" s="2203"/>
      <c r="F38" s="2203"/>
      <c r="G38" s="2203"/>
      <c r="H38" s="2203"/>
      <c r="I38" s="2203"/>
      <c r="J38" s="2203"/>
      <c r="K38" s="2203"/>
      <c r="L38" s="2203"/>
      <c r="M38" s="2203"/>
      <c r="N38" s="2203"/>
      <c r="O38" s="2203"/>
      <c r="P38" s="2203"/>
      <c r="Q38" s="2203"/>
      <c r="R38" s="2203"/>
      <c r="S38" s="2203"/>
      <c r="T38" s="2203"/>
      <c r="U38" s="2203"/>
      <c r="V38" s="2203"/>
      <c r="W38" s="2203"/>
      <c r="X38" s="2203"/>
      <c r="Y38" s="2203"/>
      <c r="Z38" s="2203"/>
      <c r="AA38" s="2203"/>
    </row>
    <row r="39" spans="1:27" s="2196" customFormat="1" ht="27" customHeight="1">
      <c r="A39" s="2203" t="s">
        <v>887</v>
      </c>
      <c r="B39" s="2203"/>
      <c r="C39" s="2203"/>
      <c r="D39" s="2203"/>
      <c r="E39" s="2203"/>
      <c r="F39" s="2203"/>
      <c r="G39" s="2203"/>
      <c r="H39" s="2203"/>
      <c r="I39" s="2203"/>
      <c r="J39" s="2203"/>
      <c r="K39" s="2203"/>
      <c r="L39" s="2203"/>
      <c r="M39" s="2203"/>
      <c r="N39" s="2203"/>
      <c r="O39" s="2203"/>
      <c r="P39" s="2203"/>
      <c r="Q39" s="2203"/>
      <c r="R39" s="2203"/>
      <c r="S39" s="2203"/>
      <c r="T39" s="2203"/>
      <c r="U39" s="2203"/>
      <c r="V39" s="2203"/>
      <c r="W39" s="2203"/>
      <c r="X39" s="2203"/>
      <c r="Y39" s="2203"/>
      <c r="Z39" s="2203"/>
      <c r="AA39" s="2203"/>
    </row>
    <row r="40" spans="1:27" s="2196" customFormat="1" ht="30.75" customHeight="1">
      <c r="A40" s="2203" t="s">
        <v>873</v>
      </c>
      <c r="B40" s="2203"/>
      <c r="C40" s="2203"/>
      <c r="D40" s="2203"/>
      <c r="E40" s="2203"/>
      <c r="F40" s="2203"/>
      <c r="G40" s="2203"/>
      <c r="H40" s="2203"/>
      <c r="I40" s="2203"/>
      <c r="J40" s="2203"/>
      <c r="K40" s="2203"/>
      <c r="L40" s="2203"/>
      <c r="M40" s="2203"/>
      <c r="N40" s="2203"/>
      <c r="O40" s="2203"/>
      <c r="P40" s="2203"/>
      <c r="Q40" s="2203"/>
      <c r="R40" s="2203"/>
      <c r="S40" s="2203"/>
      <c r="T40" s="2203"/>
      <c r="U40" s="2203"/>
      <c r="V40" s="2203"/>
      <c r="W40" s="2203"/>
      <c r="X40" s="2203"/>
      <c r="Y40" s="2203"/>
      <c r="Z40" s="2203"/>
      <c r="AA40" s="2203"/>
    </row>
    <row r="41" spans="1:27" s="2196" customFormat="1" ht="28.5" customHeight="1">
      <c r="A41" s="2203" t="s">
        <v>848</v>
      </c>
      <c r="B41" s="2203"/>
      <c r="C41" s="2203"/>
      <c r="D41" s="2203"/>
      <c r="E41" s="2203"/>
      <c r="F41" s="2203"/>
      <c r="G41" s="2203"/>
      <c r="H41" s="2203"/>
      <c r="I41" s="2203"/>
      <c r="J41" s="2203"/>
      <c r="K41" s="2203"/>
      <c r="L41" s="2203"/>
      <c r="M41" s="2203"/>
      <c r="N41" s="2203"/>
      <c r="O41" s="2203"/>
      <c r="P41" s="2203"/>
      <c r="Q41" s="2203"/>
      <c r="R41" s="2203"/>
      <c r="S41" s="2203"/>
      <c r="T41" s="2203"/>
      <c r="U41" s="2203"/>
      <c r="V41" s="2203"/>
      <c r="W41" s="2203"/>
      <c r="X41" s="2203"/>
      <c r="Y41" s="2203"/>
      <c r="Z41" s="2203"/>
      <c r="AA41" s="2203"/>
    </row>
    <row r="42" spans="1:27" s="2196" customFormat="1" ht="27" customHeight="1">
      <c r="A42" s="2203" t="s">
        <v>888</v>
      </c>
      <c r="B42" s="2203"/>
      <c r="C42" s="2203"/>
      <c r="D42" s="2203"/>
      <c r="E42" s="2203"/>
      <c r="F42" s="2203"/>
      <c r="G42" s="2203"/>
      <c r="H42" s="2203"/>
      <c r="I42" s="2203"/>
      <c r="J42" s="2203"/>
      <c r="K42" s="2203"/>
      <c r="L42" s="2203"/>
      <c r="M42" s="2203"/>
      <c r="N42" s="2203"/>
      <c r="O42" s="2203"/>
      <c r="P42" s="2203"/>
      <c r="Q42" s="2203"/>
      <c r="R42" s="2203"/>
      <c r="S42" s="2203"/>
      <c r="T42" s="2203"/>
      <c r="U42" s="2203"/>
      <c r="V42" s="2203"/>
      <c r="W42" s="2203"/>
      <c r="X42" s="2203"/>
      <c r="Y42" s="2203"/>
      <c r="Z42" s="2203"/>
      <c r="AA42" s="2203"/>
    </row>
    <row r="43" spans="1:27" s="2196" customFormat="1" ht="30" customHeight="1">
      <c r="A43" s="2203" t="s">
        <v>874</v>
      </c>
      <c r="B43" s="2203"/>
      <c r="C43" s="2203"/>
      <c r="D43" s="2203"/>
      <c r="E43" s="2203"/>
      <c r="F43" s="2203"/>
      <c r="G43" s="2203"/>
      <c r="H43" s="2203"/>
      <c r="I43" s="2203"/>
      <c r="J43" s="2203"/>
      <c r="K43" s="2203"/>
      <c r="L43" s="2203"/>
      <c r="M43" s="2203"/>
      <c r="N43" s="2203"/>
      <c r="O43" s="2203"/>
      <c r="P43" s="2203"/>
      <c r="Q43" s="2203"/>
      <c r="R43" s="2203"/>
      <c r="S43" s="2203"/>
      <c r="T43" s="2203"/>
      <c r="U43" s="2203"/>
      <c r="V43" s="2203"/>
      <c r="W43" s="2203"/>
      <c r="X43" s="2203"/>
      <c r="Y43" s="2203"/>
      <c r="Z43" s="2203"/>
      <c r="AA43" s="2203"/>
    </row>
    <row r="44" spans="1:27" s="2196" customFormat="1" ht="41.25" customHeight="1">
      <c r="A44" s="2203" t="s">
        <v>903</v>
      </c>
      <c r="B44" s="2203"/>
      <c r="C44" s="2203"/>
      <c r="D44" s="2203"/>
      <c r="E44" s="2203"/>
      <c r="F44" s="2203"/>
      <c r="G44" s="2203"/>
      <c r="H44" s="2203"/>
      <c r="I44" s="2203"/>
      <c r="J44" s="2203"/>
      <c r="K44" s="2203"/>
      <c r="L44" s="2203"/>
      <c r="M44" s="2203"/>
      <c r="N44" s="2203"/>
      <c r="O44" s="2203"/>
      <c r="P44" s="2203"/>
      <c r="Q44" s="2203"/>
      <c r="R44" s="2203"/>
      <c r="S44" s="2203"/>
      <c r="T44" s="2203"/>
      <c r="U44" s="2203"/>
      <c r="V44" s="2203"/>
      <c r="W44" s="2203"/>
      <c r="X44" s="2203"/>
      <c r="Y44" s="2203"/>
      <c r="Z44" s="2203"/>
      <c r="AA44" s="2203"/>
    </row>
    <row r="45" spans="1:27" s="2196" customFormat="1" ht="73.5" customHeight="1">
      <c r="A45" s="2205" t="s">
        <v>904</v>
      </c>
      <c r="B45" s="2205"/>
      <c r="C45" s="2205"/>
      <c r="D45" s="2205"/>
      <c r="E45" s="2205"/>
      <c r="F45" s="2205"/>
      <c r="G45" s="2205"/>
      <c r="H45" s="2205"/>
      <c r="I45" s="2205"/>
      <c r="J45" s="2205"/>
      <c r="K45" s="2205"/>
      <c r="L45" s="2205"/>
      <c r="M45" s="2205"/>
      <c r="N45" s="2205"/>
      <c r="O45" s="2205"/>
      <c r="P45" s="2205"/>
      <c r="Q45" s="2205"/>
      <c r="R45" s="2205"/>
      <c r="S45" s="2205"/>
      <c r="T45" s="2205"/>
      <c r="U45" s="2205"/>
      <c r="V45" s="2205"/>
      <c r="W45" s="2205"/>
      <c r="X45" s="2205"/>
      <c r="Y45" s="2205"/>
      <c r="Z45" s="2205"/>
      <c r="AA45" s="2205"/>
    </row>
    <row r="46" spans="1:27" s="2196" customFormat="1" ht="93.75" customHeight="1">
      <c r="A46" s="2203" t="s">
        <v>905</v>
      </c>
      <c r="B46" s="2203"/>
      <c r="C46" s="2203"/>
      <c r="D46" s="2203"/>
      <c r="E46" s="2203"/>
      <c r="F46" s="2203"/>
      <c r="G46" s="2203"/>
      <c r="H46" s="2203"/>
      <c r="I46" s="2203"/>
      <c r="J46" s="2203"/>
      <c r="K46" s="2203"/>
      <c r="L46" s="2203"/>
      <c r="M46" s="2203"/>
      <c r="N46" s="2203"/>
      <c r="O46" s="2203"/>
      <c r="P46" s="2203"/>
      <c r="Q46" s="2203"/>
      <c r="R46" s="2203"/>
      <c r="S46" s="2203"/>
      <c r="T46" s="2203"/>
      <c r="U46" s="2203"/>
      <c r="V46" s="2203"/>
      <c r="W46" s="2203"/>
      <c r="X46" s="2203"/>
      <c r="Y46" s="2203"/>
      <c r="Z46" s="2203"/>
      <c r="AA46" s="2203"/>
    </row>
    <row r="47" spans="1:27" s="2196" customFormat="1" ht="29.25" customHeight="1">
      <c r="A47" s="2203" t="s">
        <v>889</v>
      </c>
      <c r="B47" s="2203"/>
      <c r="C47" s="2203"/>
      <c r="D47" s="2203"/>
      <c r="E47" s="2203"/>
      <c r="F47" s="2203"/>
      <c r="G47" s="2203"/>
      <c r="H47" s="2203"/>
      <c r="I47" s="2203"/>
      <c r="J47" s="2203"/>
      <c r="K47" s="2203"/>
      <c r="L47" s="2203"/>
      <c r="M47" s="2203"/>
      <c r="N47" s="2203"/>
      <c r="O47" s="2203"/>
      <c r="P47" s="2203"/>
      <c r="Q47" s="2203"/>
      <c r="R47" s="2203"/>
      <c r="S47" s="2203"/>
      <c r="T47" s="2203"/>
      <c r="U47" s="2203"/>
      <c r="V47" s="2203"/>
      <c r="W47" s="2203"/>
      <c r="X47" s="2203"/>
      <c r="Y47" s="2203"/>
      <c r="Z47" s="2203"/>
      <c r="AA47" s="2203"/>
    </row>
    <row r="48" spans="1:27" s="2196" customFormat="1" ht="28.5" customHeight="1">
      <c r="A48" s="2203" t="s">
        <v>890</v>
      </c>
      <c r="B48" s="2203"/>
      <c r="C48" s="2203"/>
      <c r="D48" s="2203"/>
      <c r="E48" s="2203"/>
      <c r="F48" s="2203"/>
      <c r="G48" s="2203"/>
      <c r="H48" s="2203"/>
      <c r="I48" s="2203"/>
      <c r="J48" s="2203"/>
      <c r="K48" s="2203"/>
      <c r="L48" s="2203"/>
      <c r="M48" s="2203"/>
      <c r="N48" s="2203"/>
      <c r="O48" s="2203"/>
      <c r="P48" s="2203"/>
      <c r="Q48" s="2203"/>
      <c r="R48" s="2203"/>
      <c r="S48" s="2203"/>
      <c r="T48" s="2203"/>
      <c r="U48" s="2203"/>
      <c r="V48" s="2203"/>
      <c r="W48" s="2203"/>
      <c r="X48" s="2203"/>
      <c r="Y48" s="2203"/>
      <c r="Z48" s="2203"/>
      <c r="AA48" s="2203"/>
    </row>
    <row r="49" spans="1:27" s="2196" customFormat="1" ht="66.75" customHeight="1">
      <c r="A49" s="2203" t="s">
        <v>891</v>
      </c>
      <c r="B49" s="2203"/>
      <c r="C49" s="2203"/>
      <c r="D49" s="2203"/>
      <c r="E49" s="2203"/>
      <c r="F49" s="2203"/>
      <c r="G49" s="2203"/>
      <c r="H49" s="2203"/>
      <c r="I49" s="2203"/>
      <c r="J49" s="2203"/>
      <c r="K49" s="2203"/>
      <c r="L49" s="2203"/>
      <c r="M49" s="2203"/>
      <c r="N49" s="2203"/>
      <c r="O49" s="2203"/>
      <c r="P49" s="2203"/>
      <c r="Q49" s="2203"/>
      <c r="R49" s="2203"/>
      <c r="S49" s="2203"/>
      <c r="T49" s="2203"/>
      <c r="U49" s="2203"/>
      <c r="V49" s="2203"/>
      <c r="W49" s="2203"/>
      <c r="X49" s="2203"/>
      <c r="Y49" s="2203"/>
      <c r="Z49" s="2203"/>
      <c r="AA49" s="2203"/>
    </row>
    <row r="50" spans="1:27" s="2196" customFormat="1" ht="29.25" customHeight="1">
      <c r="A50" s="2203" t="s">
        <v>892</v>
      </c>
      <c r="B50" s="2203"/>
      <c r="C50" s="2203"/>
      <c r="D50" s="2203"/>
      <c r="E50" s="2203"/>
      <c r="F50" s="2203"/>
      <c r="G50" s="2203"/>
      <c r="H50" s="2203"/>
      <c r="I50" s="2203"/>
      <c r="J50" s="2203"/>
      <c r="K50" s="2203"/>
      <c r="L50" s="2203"/>
      <c r="M50" s="2203"/>
      <c r="N50" s="2203"/>
      <c r="O50" s="2203"/>
      <c r="P50" s="2203"/>
      <c r="Q50" s="2203"/>
      <c r="R50" s="2203"/>
      <c r="S50" s="2203"/>
      <c r="T50" s="2203"/>
      <c r="U50" s="2203"/>
      <c r="V50" s="2203"/>
      <c r="W50" s="2203"/>
      <c r="X50" s="2203"/>
      <c r="Y50" s="2203"/>
      <c r="Z50" s="2203"/>
      <c r="AA50" s="2203"/>
    </row>
    <row r="51" spans="1:27" s="2196" customFormat="1" ht="26.25" customHeight="1">
      <c r="A51" s="2203" t="s">
        <v>893</v>
      </c>
      <c r="B51" s="2203"/>
      <c r="C51" s="2203"/>
      <c r="D51" s="2203"/>
      <c r="E51" s="2203"/>
      <c r="F51" s="2203"/>
      <c r="G51" s="2203"/>
      <c r="H51" s="2203"/>
      <c r="I51" s="2203"/>
      <c r="J51" s="2203"/>
      <c r="K51" s="2203"/>
      <c r="L51" s="2203"/>
      <c r="M51" s="2203"/>
      <c r="N51" s="2203"/>
      <c r="O51" s="2203"/>
      <c r="P51" s="2203"/>
      <c r="Q51" s="2203"/>
      <c r="R51" s="2203"/>
      <c r="S51" s="2203"/>
      <c r="T51" s="2203"/>
      <c r="U51" s="2203"/>
      <c r="V51" s="2203"/>
      <c r="W51" s="2203"/>
      <c r="X51" s="2203"/>
      <c r="Y51" s="2203"/>
      <c r="Z51" s="2203"/>
      <c r="AA51" s="2203"/>
    </row>
    <row r="52" spans="1:27" s="2196" customFormat="1" ht="67.5" customHeight="1">
      <c r="A52" s="2203" t="s">
        <v>894</v>
      </c>
      <c r="B52" s="2203"/>
      <c r="C52" s="2203"/>
      <c r="D52" s="2203"/>
      <c r="E52" s="2203"/>
      <c r="F52" s="2203"/>
      <c r="G52" s="2203"/>
      <c r="H52" s="2203"/>
      <c r="I52" s="2203"/>
      <c r="J52" s="2203"/>
      <c r="K52" s="2203"/>
      <c r="L52" s="2203"/>
      <c r="M52" s="2203"/>
      <c r="N52" s="2203"/>
      <c r="O52" s="2203"/>
      <c r="P52" s="2203"/>
      <c r="Q52" s="2203"/>
      <c r="R52" s="2203"/>
      <c r="S52" s="2203"/>
      <c r="T52" s="2203"/>
      <c r="U52" s="2203"/>
      <c r="V52" s="2203"/>
      <c r="W52" s="2203"/>
      <c r="X52" s="2203"/>
      <c r="Y52" s="2203"/>
      <c r="Z52" s="2203"/>
      <c r="AA52" s="2203"/>
    </row>
    <row r="53" spans="1:27" s="2196" customFormat="1" ht="15" customHeight="1">
      <c r="A53" s="2203" t="s">
        <v>679</v>
      </c>
      <c r="B53" s="2203"/>
      <c r="C53" s="2203"/>
      <c r="D53" s="2203"/>
      <c r="E53" s="2203"/>
      <c r="F53" s="2203"/>
      <c r="G53" s="2203"/>
      <c r="H53" s="2203"/>
      <c r="I53" s="2203"/>
      <c r="J53" s="2203"/>
      <c r="K53" s="2203"/>
      <c r="L53" s="2203"/>
      <c r="M53" s="2203"/>
      <c r="N53" s="2203"/>
      <c r="O53" s="2203"/>
      <c r="P53" s="2203"/>
      <c r="Q53" s="2203"/>
      <c r="R53" s="2203"/>
      <c r="S53" s="2203"/>
      <c r="T53" s="2203"/>
      <c r="U53" s="2203"/>
      <c r="V53" s="2203"/>
      <c r="W53" s="2203"/>
      <c r="X53" s="2203"/>
      <c r="Y53" s="2203"/>
      <c r="Z53" s="2203"/>
      <c r="AA53" s="2203"/>
    </row>
    <row r="54" spans="1:27" s="2196" customFormat="1" ht="141.75" customHeight="1">
      <c r="A54" s="2203" t="s">
        <v>895</v>
      </c>
      <c r="B54" s="2203"/>
      <c r="C54" s="2203"/>
      <c r="D54" s="2203"/>
      <c r="E54" s="2203"/>
      <c r="F54" s="2203"/>
      <c r="G54" s="2203"/>
      <c r="H54" s="2203"/>
      <c r="I54" s="2203"/>
      <c r="J54" s="2203"/>
      <c r="K54" s="2203"/>
      <c r="L54" s="2203"/>
      <c r="M54" s="2203"/>
      <c r="N54" s="2203"/>
      <c r="O54" s="2203"/>
      <c r="P54" s="2203"/>
      <c r="Q54" s="2203"/>
      <c r="R54" s="2203"/>
      <c r="S54" s="2203"/>
      <c r="T54" s="2203"/>
      <c r="U54" s="2203"/>
      <c r="V54" s="2203"/>
      <c r="W54" s="2203"/>
      <c r="X54" s="2203"/>
      <c r="Y54" s="2203"/>
      <c r="Z54" s="2203"/>
      <c r="AA54" s="2203"/>
    </row>
    <row r="55" spans="1:27" s="2196" customFormat="1" ht="49" customHeight="1">
      <c r="A55" s="2018" t="s">
        <v>896</v>
      </c>
      <c r="B55" s="2018"/>
      <c r="C55" s="2018"/>
      <c r="D55" s="2018"/>
      <c r="E55" s="2018"/>
      <c r="F55" s="2018"/>
      <c r="G55" s="2018"/>
      <c r="H55" s="2018"/>
      <c r="I55" s="2018"/>
      <c r="J55" s="2018"/>
      <c r="K55" s="2018"/>
      <c r="L55" s="2018"/>
      <c r="M55" s="2018"/>
      <c r="N55" s="2018"/>
      <c r="O55" s="2018"/>
      <c r="P55" s="2018"/>
      <c r="Q55" s="2018"/>
      <c r="R55" s="2018"/>
      <c r="S55" s="2018"/>
      <c r="T55" s="2018"/>
      <c r="U55" s="2018"/>
      <c r="V55" s="2018"/>
      <c r="W55" s="2018"/>
      <c r="X55" s="2018"/>
      <c r="Y55" s="2018"/>
      <c r="Z55" s="2018"/>
      <c r="AA55" s="2018"/>
    </row>
    <row r="56" spans="1:27" s="2196" customFormat="1" ht="52.5" customHeight="1">
      <c r="A56" s="2203" t="s">
        <v>897</v>
      </c>
      <c r="B56" s="2203"/>
      <c r="C56" s="2203"/>
      <c r="D56" s="2203"/>
      <c r="E56" s="2203"/>
      <c r="F56" s="2203"/>
      <c r="G56" s="2203"/>
      <c r="H56" s="2203"/>
      <c r="I56" s="2203"/>
      <c r="J56" s="2203"/>
      <c r="K56" s="2203"/>
      <c r="L56" s="2203"/>
      <c r="M56" s="2203"/>
      <c r="N56" s="2203"/>
      <c r="O56" s="2203"/>
      <c r="P56" s="2203"/>
      <c r="Q56" s="2203"/>
      <c r="R56" s="2203"/>
      <c r="S56" s="2203"/>
      <c r="T56" s="2203"/>
      <c r="U56" s="2203"/>
      <c r="V56" s="2203"/>
      <c r="W56" s="2203"/>
      <c r="X56" s="2203"/>
      <c r="Y56" s="2203"/>
      <c r="Z56" s="2203"/>
      <c r="AA56" s="2203"/>
    </row>
    <row r="57" spans="1:27" s="2196" customFormat="1" ht="50.25" customHeight="1">
      <c r="A57" s="2203" t="s">
        <v>898</v>
      </c>
      <c r="B57" s="2203"/>
      <c r="C57" s="2203"/>
      <c r="D57" s="2203"/>
      <c r="E57" s="2203"/>
      <c r="F57" s="2203"/>
      <c r="G57" s="2203"/>
      <c r="H57" s="2203"/>
      <c r="I57" s="2203"/>
      <c r="J57" s="2203"/>
      <c r="K57" s="2203"/>
      <c r="L57" s="2203"/>
      <c r="M57" s="2203"/>
      <c r="N57" s="2203"/>
      <c r="O57" s="2203"/>
      <c r="P57" s="2203"/>
      <c r="Q57" s="2203"/>
      <c r="R57" s="2203"/>
      <c r="S57" s="2203"/>
      <c r="T57" s="2203"/>
      <c r="U57" s="2203"/>
      <c r="V57" s="2203"/>
      <c r="W57" s="2203"/>
      <c r="X57" s="2203"/>
      <c r="Y57" s="2203"/>
      <c r="Z57" s="2203"/>
      <c r="AA57" s="2203"/>
    </row>
    <row r="58" spans="1:27" s="2196" customFormat="1" ht="42.75" customHeight="1">
      <c r="A58" s="2203" t="s">
        <v>899</v>
      </c>
      <c r="B58" s="2203"/>
      <c r="C58" s="2203"/>
      <c r="D58" s="2203"/>
      <c r="E58" s="2203"/>
      <c r="F58" s="2203"/>
      <c r="G58" s="2203"/>
      <c r="H58" s="2203"/>
      <c r="I58" s="2203"/>
      <c r="J58" s="2203"/>
      <c r="K58" s="2203"/>
      <c r="L58" s="2203"/>
      <c r="M58" s="2203"/>
      <c r="N58" s="2203"/>
      <c r="O58" s="2203"/>
      <c r="P58" s="2203"/>
      <c r="Q58" s="2203"/>
      <c r="R58" s="2203"/>
      <c r="S58" s="2203"/>
      <c r="T58" s="2203"/>
      <c r="U58" s="2203"/>
      <c r="V58" s="2203"/>
      <c r="W58" s="2203"/>
      <c r="X58" s="2203"/>
      <c r="Y58" s="2203"/>
      <c r="Z58" s="2203"/>
      <c r="AA58" s="2203"/>
    </row>
    <row r="59" spans="1:27" s="2196" customFormat="1" ht="166.5" customHeight="1">
      <c r="A59" s="2203" t="s">
        <v>900</v>
      </c>
      <c r="B59" s="2203"/>
      <c r="C59" s="2203"/>
      <c r="D59" s="2203"/>
      <c r="E59" s="2203"/>
      <c r="F59" s="2203"/>
      <c r="G59" s="2203"/>
      <c r="H59" s="2203"/>
      <c r="I59" s="2203"/>
      <c r="J59" s="2203"/>
      <c r="K59" s="2203"/>
      <c r="L59" s="2203"/>
      <c r="M59" s="2203"/>
      <c r="N59" s="2203"/>
      <c r="O59" s="2203"/>
      <c r="P59" s="2203"/>
      <c r="Q59" s="2203"/>
      <c r="R59" s="2203"/>
      <c r="S59" s="2203"/>
      <c r="T59" s="2203"/>
      <c r="U59" s="2203"/>
      <c r="V59" s="2203"/>
      <c r="W59" s="2203"/>
      <c r="X59" s="2203"/>
      <c r="Y59" s="2203"/>
      <c r="Z59" s="2203"/>
      <c r="AA59" s="2203"/>
    </row>
    <row r="60" spans="1:27" s="2196" customFormat="1" ht="27.75" customHeight="1">
      <c r="A60" s="2206" t="s">
        <v>901</v>
      </c>
      <c r="B60" s="2206"/>
      <c r="C60" s="2206"/>
      <c r="D60" s="2206"/>
      <c r="E60" s="2206"/>
      <c r="F60" s="2206"/>
      <c r="G60" s="2206"/>
      <c r="H60" s="2206"/>
      <c r="I60" s="2206"/>
      <c r="J60" s="2206"/>
      <c r="K60" s="2206"/>
      <c r="L60" s="2206"/>
      <c r="M60" s="2206"/>
      <c r="N60" s="2206"/>
      <c r="O60" s="2206"/>
      <c r="P60" s="2206"/>
      <c r="Q60" s="2206"/>
      <c r="R60" s="2206"/>
      <c r="S60" s="2206"/>
      <c r="T60" s="2206"/>
      <c r="U60" s="2206"/>
      <c r="V60" s="2206"/>
      <c r="W60" s="2206"/>
      <c r="X60" s="2206"/>
      <c r="Y60" s="2206"/>
      <c r="Z60" s="2206"/>
      <c r="AA60" s="2206"/>
    </row>
    <row r="61" spans="1:27" s="2196" customFormat="1" ht="25.5" customHeight="1">
      <c r="A61" s="2206" t="s">
        <v>902</v>
      </c>
      <c r="B61" s="2206"/>
      <c r="C61" s="2206"/>
      <c r="D61" s="2206"/>
      <c r="E61" s="2206"/>
      <c r="F61" s="2206"/>
      <c r="G61" s="2206"/>
      <c r="H61" s="2206"/>
      <c r="I61" s="2206"/>
      <c r="J61" s="2206"/>
      <c r="K61" s="2206"/>
      <c r="L61" s="2206"/>
      <c r="M61" s="2206"/>
      <c r="N61" s="2206"/>
      <c r="O61" s="2206"/>
      <c r="P61" s="2206"/>
      <c r="Q61" s="2206"/>
      <c r="R61" s="2206"/>
      <c r="S61" s="2206"/>
      <c r="T61" s="2206"/>
      <c r="U61" s="2206"/>
      <c r="V61" s="2206"/>
      <c r="W61" s="2206"/>
      <c r="X61" s="2206"/>
      <c r="Y61" s="2206"/>
      <c r="Z61" s="2206"/>
      <c r="AA61" s="2206"/>
    </row>
    <row r="62" spans="1:27" ht="19.5" customHeight="1">
      <c r="A62" s="2200" t="s">
        <v>687</v>
      </c>
      <c r="B62" s="2200"/>
      <c r="C62" s="2200"/>
      <c r="D62" s="2200"/>
      <c r="E62" s="2200"/>
      <c r="F62" s="2200"/>
      <c r="G62" s="2200"/>
      <c r="H62" s="2200"/>
      <c r="I62" s="2200"/>
      <c r="J62" s="2200"/>
      <c r="K62" s="2200"/>
      <c r="L62" s="2200"/>
      <c r="M62" s="2200"/>
      <c r="N62" s="2200"/>
      <c r="O62" s="2200"/>
      <c r="P62" s="2200"/>
      <c r="Q62" s="2200"/>
      <c r="R62" s="2200"/>
      <c r="S62" s="2200"/>
      <c r="T62" s="2200"/>
      <c r="U62" s="2200"/>
      <c r="V62" s="2200"/>
      <c r="W62" s="2200"/>
      <c r="X62" s="2200"/>
      <c r="Y62" s="2200"/>
      <c r="Z62" s="2200"/>
      <c r="AA62" s="2200"/>
    </row>
    <row r="64" spans="1:27" ht="19.5" customHeight="1">
      <c r="B64" s="2155"/>
    </row>
  </sheetData>
  <mergeCells count="56">
    <mergeCell ref="A62:AA62"/>
    <mergeCell ref="A44:AA44"/>
    <mergeCell ref="A45:AA45"/>
    <mergeCell ref="A46:AA46"/>
    <mergeCell ref="A47:AA47"/>
    <mergeCell ref="A55:AA55"/>
    <mergeCell ref="A50:AA50"/>
    <mergeCell ref="A51:AA51"/>
    <mergeCell ref="A52:AA52"/>
    <mergeCell ref="A53:AA53"/>
    <mergeCell ref="A54:AA54"/>
    <mergeCell ref="A56:AA56"/>
    <mergeCell ref="A57:AA57"/>
    <mergeCell ref="A58:AA58"/>
    <mergeCell ref="A59:AA59"/>
    <mergeCell ref="A60:AA60"/>
    <mergeCell ref="I28:L28"/>
    <mergeCell ref="U28:X28"/>
    <mergeCell ref="J29:L29"/>
    <mergeCell ref="V29:X29"/>
    <mergeCell ref="A49:AA49"/>
    <mergeCell ref="A48:AA48"/>
    <mergeCell ref="A35:AA35"/>
    <mergeCell ref="A36:AA36"/>
    <mergeCell ref="A37:AA37"/>
    <mergeCell ref="A38:AA38"/>
    <mergeCell ref="A33:Y33"/>
    <mergeCell ref="A34:Y34"/>
    <mergeCell ref="A39:AA39"/>
    <mergeCell ref="A40:AA40"/>
    <mergeCell ref="A41:AA41"/>
    <mergeCell ref="A42:AA42"/>
    <mergeCell ref="A16:Y16"/>
    <mergeCell ref="A17:Y17"/>
    <mergeCell ref="A18:Y18"/>
    <mergeCell ref="J26:L26"/>
    <mergeCell ref="V26:X26"/>
    <mergeCell ref="A19:Y19"/>
    <mergeCell ref="H20:K20"/>
    <mergeCell ref="W20:Z20"/>
    <mergeCell ref="H21:K21"/>
    <mergeCell ref="W21:Z21"/>
    <mergeCell ref="A22:Y22"/>
    <mergeCell ref="I25:L25"/>
    <mergeCell ref="U25:X25"/>
    <mergeCell ref="A4:Y4"/>
    <mergeCell ref="A8:AA8"/>
    <mergeCell ref="A9:AA9"/>
    <mergeCell ref="A10:AA10"/>
    <mergeCell ref="A11:AA11"/>
    <mergeCell ref="A61:AA61"/>
    <mergeCell ref="I31:L31"/>
    <mergeCell ref="U31:X31"/>
    <mergeCell ref="J32:L32"/>
    <mergeCell ref="V32:X32"/>
    <mergeCell ref="A43:AA43"/>
  </mergeCells>
  <phoneticPr fontId="12"/>
  <printOptions horizontalCentered="1"/>
  <pageMargins left="0" right="0" top="0.10027777777777777" bottom="0.98425196850393704" header="0.51181102362204722" footer="0.51181102362204722"/>
  <pageSetup paperSize="9" scale="40" fitToWidth="0" orientation="portrait"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Zeros="0" view="pageLayout" zoomScaleNormal="100" workbookViewId="0">
      <selection activeCell="C21" sqref="C21"/>
    </sheetView>
  </sheetViews>
  <sheetFormatPr defaultColWidth="9" defaultRowHeight="13"/>
  <cols>
    <col min="1" max="1" width="11.08984375" style="2223" customWidth="1"/>
    <col min="2" max="2" width="26.6328125" style="2223" customWidth="1"/>
    <col min="3" max="5" width="17.08984375" style="2223" customWidth="1"/>
    <col min="6" max="16384" width="9" style="2223"/>
  </cols>
  <sheetData>
    <row r="1" spans="1:5" ht="16.5" customHeight="1">
      <c r="A1" s="2222" t="s">
        <v>506</v>
      </c>
    </row>
    <row r="2" spans="1:5" ht="16.5" customHeight="1">
      <c r="E2" s="2224" t="s">
        <v>643</v>
      </c>
    </row>
    <row r="3" spans="1:5" ht="16.5" customHeight="1">
      <c r="A3" s="2225"/>
    </row>
    <row r="4" spans="1:5" ht="16.5" customHeight="1">
      <c r="A4" s="2226" t="s">
        <v>670</v>
      </c>
      <c r="B4" s="2227"/>
      <c r="C4" s="2227"/>
      <c r="D4" s="2227"/>
      <c r="E4" s="2227"/>
    </row>
    <row r="5" spans="1:5" ht="16.5" customHeight="1">
      <c r="A5" s="2225"/>
    </row>
    <row r="6" spans="1:5" ht="16.5" customHeight="1">
      <c r="A6" s="2225"/>
    </row>
    <row r="7" spans="1:5" ht="16.5" customHeight="1">
      <c r="C7" s="2228"/>
      <c r="D7" s="2222" t="s">
        <v>486</v>
      </c>
    </row>
    <row r="8" spans="1:5" ht="16.5" customHeight="1">
      <c r="A8" s="2225"/>
    </row>
    <row r="9" spans="1:5" ht="16.5" customHeight="1">
      <c r="A9" s="2225"/>
    </row>
    <row r="10" spans="1:5" ht="16.5" customHeight="1">
      <c r="A10" s="2229" t="s">
        <v>738</v>
      </c>
      <c r="B10" s="2227"/>
      <c r="C10" s="2227"/>
      <c r="D10" s="2227"/>
      <c r="E10" s="2227"/>
    </row>
    <row r="11" spans="1:5" ht="16.5" customHeight="1">
      <c r="A11" s="2229" t="s">
        <v>648</v>
      </c>
      <c r="B11" s="2227"/>
      <c r="C11" s="2227"/>
      <c r="D11" s="2227"/>
      <c r="E11" s="2227"/>
    </row>
    <row r="12" spans="1:5" ht="16.5" customHeight="1">
      <c r="A12" s="2229" t="s">
        <v>649</v>
      </c>
      <c r="B12" s="2227"/>
      <c r="C12" s="2227"/>
      <c r="D12" s="2227"/>
      <c r="E12" s="2227"/>
    </row>
    <row r="13" spans="1:5" ht="16.5" customHeight="1">
      <c r="A13" s="2229" t="s">
        <v>651</v>
      </c>
      <c r="B13" s="2227"/>
      <c r="C13" s="2227"/>
      <c r="D13" s="2227"/>
      <c r="E13" s="2227"/>
    </row>
    <row r="14" spans="1:5" ht="16.5" customHeight="1">
      <c r="A14" s="2229" t="s">
        <v>652</v>
      </c>
      <c r="B14" s="2227"/>
      <c r="C14" s="2227"/>
      <c r="D14" s="2227"/>
      <c r="E14" s="2227"/>
    </row>
    <row r="15" spans="1:5" ht="16.5" customHeight="1">
      <c r="A15" s="2229" t="s">
        <v>650</v>
      </c>
      <c r="B15" s="2227"/>
      <c r="C15" s="2227"/>
      <c r="D15" s="2227"/>
      <c r="E15" s="2227"/>
    </row>
    <row r="16" spans="1:5" ht="16.5" customHeight="1">
      <c r="A16" s="2229" t="s">
        <v>653</v>
      </c>
      <c r="B16" s="2227"/>
      <c r="C16" s="2227"/>
      <c r="D16" s="2227"/>
      <c r="E16" s="2227"/>
    </row>
    <row r="17" spans="1:5" ht="16.5" customHeight="1">
      <c r="A17" s="2230" t="s">
        <v>654</v>
      </c>
      <c r="B17" s="2230"/>
      <c r="C17" s="2230"/>
      <c r="D17" s="2230"/>
      <c r="E17" s="2230"/>
    </row>
    <row r="18" spans="1:5" ht="16.5" customHeight="1">
      <c r="A18" s="2230" t="s">
        <v>655</v>
      </c>
      <c r="B18" s="2230"/>
      <c r="C18" s="2230"/>
      <c r="D18" s="2230"/>
      <c r="E18" s="2230"/>
    </row>
    <row r="19" spans="1:5" ht="16.5" customHeight="1">
      <c r="A19" s="2231"/>
    </row>
    <row r="20" spans="1:5" ht="16.5" customHeight="1">
      <c r="A20" s="2222" t="s">
        <v>34</v>
      </c>
    </row>
    <row r="21" spans="1:5" ht="16.5" customHeight="1">
      <c r="A21" s="2225"/>
    </row>
    <row r="22" spans="1:5" ht="16.5" customHeight="1">
      <c r="C22" s="2222" t="s">
        <v>645</v>
      </c>
    </row>
    <row r="23" spans="1:5" ht="16.5" customHeight="1">
      <c r="A23" s="2225"/>
    </row>
    <row r="24" spans="1:5" ht="16.5" customHeight="1">
      <c r="A24" s="2222" t="s">
        <v>505</v>
      </c>
    </row>
    <row r="25" spans="1:5" ht="16.5" customHeight="1">
      <c r="A25" s="2232"/>
    </row>
    <row r="26" spans="1:5" ht="16.5" customHeight="1">
      <c r="A26" s="2226" t="s">
        <v>656</v>
      </c>
      <c r="B26" s="2227"/>
      <c r="C26" s="2227"/>
      <c r="D26" s="2227"/>
      <c r="E26" s="2227"/>
    </row>
    <row r="27" spans="1:5" ht="16.5" customHeight="1">
      <c r="A27" s="2224"/>
    </row>
    <row r="28" spans="1:5" ht="16.5" customHeight="1">
      <c r="E28" s="2222" t="s">
        <v>504</v>
      </c>
    </row>
    <row r="29" spans="1:5" ht="16.5" customHeight="1">
      <c r="E29" s="2222" t="s">
        <v>657</v>
      </c>
    </row>
    <row r="30" spans="1:5" ht="38.65" customHeight="1">
      <c r="A30" s="2233"/>
      <c r="B30" s="2233"/>
      <c r="C30" s="2234" t="s">
        <v>503</v>
      </c>
      <c r="D30" s="2234" t="s">
        <v>614</v>
      </c>
      <c r="E30" s="2234" t="s">
        <v>502</v>
      </c>
    </row>
    <row r="31" spans="1:5" ht="14.25" customHeight="1">
      <c r="A31" s="2235" t="s">
        <v>737</v>
      </c>
      <c r="B31" s="2236"/>
      <c r="C31" s="2237" t="s">
        <v>26</v>
      </c>
      <c r="D31" s="2237" t="s">
        <v>368</v>
      </c>
      <c r="E31" s="2237" t="s">
        <v>368</v>
      </c>
    </row>
    <row r="32" spans="1:5" ht="26.25" customHeight="1">
      <c r="A32" s="2238"/>
      <c r="B32" s="2239"/>
      <c r="C32" s="2240">
        <f>SUM(C33:C35)</f>
        <v>0</v>
      </c>
      <c r="D32" s="2240">
        <f>SUM(D33:D35)</f>
        <v>0</v>
      </c>
      <c r="E32" s="2240">
        <f>SUM(E33:E35)</f>
        <v>0</v>
      </c>
    </row>
    <row r="33" spans="1:5" ht="41.15" customHeight="1">
      <c r="A33" s="2241" t="s">
        <v>501</v>
      </c>
      <c r="B33" s="2242" t="s">
        <v>500</v>
      </c>
      <c r="C33" s="2243"/>
      <c r="D33" s="2243"/>
      <c r="E33" s="2243"/>
    </row>
    <row r="34" spans="1:5" ht="41.15" customHeight="1">
      <c r="A34" s="2241"/>
      <c r="B34" s="2242" t="s">
        <v>823</v>
      </c>
      <c r="C34" s="2243"/>
      <c r="D34" s="2243"/>
      <c r="E34" s="2243"/>
    </row>
    <row r="35" spans="1:5" ht="38.15" customHeight="1">
      <c r="A35" s="2241"/>
      <c r="B35" s="2242" t="s">
        <v>824</v>
      </c>
      <c r="C35" s="2243"/>
      <c r="D35" s="2243"/>
      <c r="E35" s="2243"/>
    </row>
    <row r="36" spans="1:5" ht="14">
      <c r="A36" s="2225"/>
    </row>
    <row r="44" spans="1:5">
      <c r="B44" s="2244"/>
    </row>
  </sheetData>
  <mergeCells count="14">
    <mergeCell ref="A33:A35"/>
    <mergeCell ref="A14:E14"/>
    <mergeCell ref="A15:E15"/>
    <mergeCell ref="A26:E26"/>
    <mergeCell ref="A30:B30"/>
    <mergeCell ref="A31:B32"/>
    <mergeCell ref="A16:E16"/>
    <mergeCell ref="A17:E17"/>
    <mergeCell ref="A18:E18"/>
    <mergeCell ref="A13:E13"/>
    <mergeCell ref="A4:E4"/>
    <mergeCell ref="A10:E10"/>
    <mergeCell ref="A11:E11"/>
    <mergeCell ref="A12:E12"/>
  </mergeCells>
  <phoneticPr fontId="12"/>
  <pageMargins left="0.75" right="0.75" top="1" bottom="1" header="0.5" footer="0.5"/>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4"/>
  <sheetViews>
    <sheetView showGridLines="0" zoomScale="85" zoomScaleNormal="85" zoomScaleSheetLayoutView="140" workbookViewId="0">
      <pane xSplit="5" ySplit="5" topLeftCell="F6" activePane="bottomRight" state="frozen"/>
      <selection activeCell="T22" sqref="T22"/>
      <selection pane="topRight" activeCell="T22" sqref="T22"/>
      <selection pane="bottomLeft" activeCell="T22" sqref="T22"/>
      <selection pane="bottomRight" activeCell="F23" sqref="F23"/>
    </sheetView>
  </sheetViews>
  <sheetFormatPr defaultColWidth="9" defaultRowHeight="13"/>
  <cols>
    <col min="1" max="1" width="2" style="121" customWidth="1"/>
    <col min="2" max="4" width="3.26953125" style="143" customWidth="1"/>
    <col min="5" max="5" width="54.26953125" style="143" customWidth="1"/>
    <col min="6" max="13" width="20.6328125" style="143" customWidth="1"/>
    <col min="14" max="14" width="20.6328125" style="143" hidden="1" customWidth="1"/>
    <col min="15" max="16384" width="9" style="121"/>
  </cols>
  <sheetData>
    <row r="1" spans="2:14" ht="14.25" customHeight="1">
      <c r="B1" s="120" t="s">
        <v>93</v>
      </c>
      <c r="C1" s="120"/>
      <c r="D1" s="120"/>
      <c r="E1" s="120"/>
      <c r="F1" s="120"/>
      <c r="G1" s="120"/>
      <c r="H1" s="120"/>
      <c r="I1" s="120"/>
      <c r="J1" s="120"/>
      <c r="K1" s="120"/>
      <c r="L1" s="120"/>
      <c r="M1" s="120"/>
    </row>
    <row r="2" spans="2:14" ht="22.5" customHeight="1">
      <c r="C2" s="59"/>
      <c r="D2" s="59"/>
      <c r="E2" s="59"/>
      <c r="F2" s="864" t="s">
        <v>674</v>
      </c>
      <c r="G2" s="864"/>
      <c r="H2" s="864"/>
      <c r="I2" s="864"/>
      <c r="J2" s="864"/>
      <c r="K2" s="59"/>
      <c r="L2" s="444" t="s">
        <v>92</v>
      </c>
      <c r="M2" s="479"/>
      <c r="N2" s="59"/>
    </row>
    <row r="3" spans="2:14" ht="6.75" customHeight="1">
      <c r="B3" s="120"/>
      <c r="C3" s="120"/>
      <c r="D3" s="120"/>
      <c r="E3" s="120"/>
      <c r="F3" s="120"/>
      <c r="G3" s="120"/>
      <c r="H3" s="120"/>
      <c r="I3" s="120"/>
      <c r="J3" s="120"/>
      <c r="K3" s="120"/>
      <c r="L3" s="120"/>
      <c r="M3" s="120"/>
    </row>
    <row r="4" spans="2:14" ht="34.5" customHeight="1">
      <c r="B4" s="858" t="s">
        <v>91</v>
      </c>
      <c r="C4" s="859"/>
      <c r="D4" s="859"/>
      <c r="E4" s="860"/>
      <c r="F4" s="144" t="s">
        <v>90</v>
      </c>
      <c r="G4" s="144" t="s">
        <v>89</v>
      </c>
      <c r="H4" s="144" t="s">
        <v>88</v>
      </c>
      <c r="I4" s="144" t="s">
        <v>87</v>
      </c>
      <c r="J4" s="127" t="s">
        <v>86</v>
      </c>
      <c r="K4" s="124" t="s">
        <v>85</v>
      </c>
      <c r="L4" s="124" t="s">
        <v>84</v>
      </c>
      <c r="M4" s="278" t="s">
        <v>83</v>
      </c>
      <c r="N4" s="260" t="s">
        <v>82</v>
      </c>
    </row>
    <row r="5" spans="2:14" ht="14.25" customHeight="1">
      <c r="B5" s="861"/>
      <c r="C5" s="862"/>
      <c r="D5" s="862"/>
      <c r="E5" s="863"/>
      <c r="F5" s="145" t="s">
        <v>81</v>
      </c>
      <c r="G5" s="145" t="s">
        <v>80</v>
      </c>
      <c r="H5" s="145" t="s">
        <v>79</v>
      </c>
      <c r="I5" s="145" t="s">
        <v>78</v>
      </c>
      <c r="J5" s="128" t="s">
        <v>77</v>
      </c>
      <c r="K5" s="146" t="s">
        <v>76</v>
      </c>
      <c r="L5" s="146" t="s">
        <v>75</v>
      </c>
      <c r="M5" s="280"/>
      <c r="N5" s="251"/>
    </row>
    <row r="6" spans="2:14" ht="14.25" customHeight="1">
      <c r="B6" s="283"/>
      <c r="C6" s="288"/>
      <c r="D6" s="288"/>
      <c r="E6" s="288"/>
      <c r="F6" s="511" t="s">
        <v>4</v>
      </c>
      <c r="G6" s="511" t="s">
        <v>4</v>
      </c>
      <c r="H6" s="511" t="s">
        <v>4</v>
      </c>
      <c r="I6" s="511" t="s">
        <v>4</v>
      </c>
      <c r="J6" s="512" t="s">
        <v>4</v>
      </c>
      <c r="K6" s="511" t="s">
        <v>4</v>
      </c>
      <c r="L6" s="513" t="s">
        <v>4</v>
      </c>
      <c r="M6" s="282"/>
      <c r="N6" s="262" t="s">
        <v>4</v>
      </c>
    </row>
    <row r="7" spans="2:14" ht="20.149999999999999" customHeight="1">
      <c r="B7" s="283" t="s">
        <v>74</v>
      </c>
      <c r="C7" s="284"/>
      <c r="D7" s="284"/>
      <c r="E7" s="284"/>
      <c r="F7" s="514"/>
      <c r="G7" s="514"/>
      <c r="H7" s="515"/>
      <c r="I7" s="514"/>
      <c r="J7" s="516"/>
      <c r="K7" s="516"/>
      <c r="L7" s="508" t="str">
        <f>IF(L13="","",+L13+L19)</f>
        <v/>
      </c>
      <c r="M7" s="480"/>
      <c r="N7" s="135" t="e">
        <f>SUM(#REF!)</f>
        <v>#REF!</v>
      </c>
    </row>
    <row r="8" spans="2:14" ht="20.149999999999999" customHeight="1">
      <c r="B8" s="283"/>
      <c r="C8" s="248" t="s">
        <v>73</v>
      </c>
      <c r="D8" s="253"/>
      <c r="E8" s="253"/>
      <c r="F8" s="509"/>
      <c r="G8" s="509"/>
      <c r="H8" s="509"/>
      <c r="I8" s="509"/>
      <c r="J8" s="509"/>
      <c r="K8" s="509"/>
      <c r="L8" s="509"/>
      <c r="M8" s="481"/>
      <c r="N8" s="135" t="e">
        <f>SUM(#REF!)</f>
        <v>#REF!</v>
      </c>
    </row>
    <row r="9" spans="2:14" ht="20.149999999999999" customHeight="1">
      <c r="B9" s="137"/>
      <c r="C9" s="286"/>
      <c r="D9" s="139" t="s">
        <v>72</v>
      </c>
      <c r="E9" s="249" t="s">
        <v>71</v>
      </c>
      <c r="F9" s="509"/>
      <c r="G9" s="509"/>
      <c r="H9" s="509"/>
      <c r="I9" s="509"/>
      <c r="J9" s="509"/>
      <c r="K9" s="509"/>
      <c r="L9" s="510" t="str">
        <f>IF(L14="","",+L14+L20+L21)</f>
        <v/>
      </c>
      <c r="M9" s="481"/>
      <c r="N9" s="135" t="e">
        <f>SUM(#REF!)</f>
        <v>#REF!</v>
      </c>
    </row>
    <row r="10" spans="2:14" ht="20.149999999999999" customHeight="1">
      <c r="B10" s="137"/>
      <c r="C10" s="286"/>
      <c r="D10" s="140" t="s">
        <v>70</v>
      </c>
      <c r="E10" s="249" t="s">
        <v>69</v>
      </c>
      <c r="F10" s="509"/>
      <c r="G10" s="509"/>
      <c r="H10" s="509"/>
      <c r="I10" s="509"/>
      <c r="J10" s="509"/>
      <c r="K10" s="509"/>
      <c r="L10" s="510" t="str">
        <f>IF(L15="","",+L15+L22)</f>
        <v/>
      </c>
      <c r="M10" s="481"/>
      <c r="N10" s="135" t="e">
        <f>SUM(#REF!)</f>
        <v>#REF!</v>
      </c>
    </row>
    <row r="11" spans="2:14" ht="20.149999999999999" customHeight="1">
      <c r="B11" s="137"/>
      <c r="C11" s="286"/>
      <c r="D11" s="139" t="s">
        <v>68</v>
      </c>
      <c r="E11" s="249" t="s">
        <v>67</v>
      </c>
      <c r="F11" s="509"/>
      <c r="G11" s="509"/>
      <c r="H11" s="509"/>
      <c r="I11" s="509"/>
      <c r="J11" s="509"/>
      <c r="K11" s="509"/>
      <c r="L11" s="510" t="str">
        <f>IF(L16="","",+L16+L23)</f>
        <v/>
      </c>
      <c r="M11" s="481"/>
      <c r="N11" s="135" t="e">
        <f>SUM(#REF!)</f>
        <v>#REF!</v>
      </c>
    </row>
    <row r="12" spans="2:14" ht="20.149999999999999" customHeight="1">
      <c r="B12" s="137"/>
      <c r="C12" s="137"/>
      <c r="D12" s="139" t="s">
        <v>66</v>
      </c>
      <c r="E12" s="249" t="s">
        <v>65</v>
      </c>
      <c r="F12" s="509"/>
      <c r="G12" s="509"/>
      <c r="H12" s="509"/>
      <c r="I12" s="509"/>
      <c r="J12" s="509"/>
      <c r="K12" s="509"/>
      <c r="L12" s="509"/>
      <c r="M12" s="481"/>
      <c r="N12" s="135"/>
    </row>
    <row r="13" spans="2:14" ht="20.149999999999999" customHeight="1">
      <c r="B13" s="137"/>
      <c r="C13" s="248" t="s">
        <v>64</v>
      </c>
      <c r="D13" s="253"/>
      <c r="E13" s="253"/>
      <c r="F13" s="509"/>
      <c r="G13" s="509"/>
      <c r="H13" s="509"/>
      <c r="I13" s="509"/>
      <c r="J13" s="509"/>
      <c r="K13" s="509"/>
      <c r="L13" s="510" t="str">
        <f>IF(L14="","",ROUNDDOWN(SUM(L14:L18),-3))</f>
        <v/>
      </c>
      <c r="M13" s="481"/>
      <c r="N13" s="135" t="e">
        <f>SUM(#REF!)</f>
        <v>#REF!</v>
      </c>
    </row>
    <row r="14" spans="2:14" ht="20.149999999999999" customHeight="1">
      <c r="B14" s="137"/>
      <c r="C14" s="137"/>
      <c r="D14" s="138" t="s">
        <v>63</v>
      </c>
      <c r="E14" s="249" t="s">
        <v>62</v>
      </c>
      <c r="F14" s="509"/>
      <c r="G14" s="509"/>
      <c r="H14" s="509"/>
      <c r="I14" s="509"/>
      <c r="J14" s="509"/>
      <c r="K14" s="509"/>
      <c r="L14" s="510" t="str">
        <f>'様式第３様式３(包括的相談支援事業分) '!N20</f>
        <v/>
      </c>
      <c r="M14" s="481"/>
      <c r="N14" s="135" t="e">
        <f>SUM(#REF!)</f>
        <v>#REF!</v>
      </c>
    </row>
    <row r="15" spans="2:14" ht="20.149999999999999" customHeight="1">
      <c r="B15" s="137"/>
      <c r="C15" s="137"/>
      <c r="D15" s="139" t="s">
        <v>61</v>
      </c>
      <c r="E15" s="249" t="s">
        <v>60</v>
      </c>
      <c r="F15" s="509"/>
      <c r="G15" s="509"/>
      <c r="H15" s="509"/>
      <c r="I15" s="509"/>
      <c r="J15" s="509"/>
      <c r="K15" s="509"/>
      <c r="L15" s="510" t="str">
        <f>'様式第３様式３(包括的相談支援事業分) '!N21</f>
        <v/>
      </c>
      <c r="M15" s="481"/>
      <c r="N15" s="135" t="e">
        <f>SUM(#REF!)</f>
        <v>#REF!</v>
      </c>
    </row>
    <row r="16" spans="2:14" ht="20.149999999999999" customHeight="1">
      <c r="B16" s="137"/>
      <c r="C16" s="137"/>
      <c r="D16" s="140" t="s">
        <v>59</v>
      </c>
      <c r="E16" s="249" t="s">
        <v>58</v>
      </c>
      <c r="F16" s="509"/>
      <c r="G16" s="509"/>
      <c r="H16" s="509"/>
      <c r="I16" s="509"/>
      <c r="J16" s="509"/>
      <c r="K16" s="509"/>
      <c r="L16" s="510" t="str">
        <f>'様式第３様式３(包括的相談支援事業分) '!N22</f>
        <v/>
      </c>
      <c r="M16" s="481"/>
      <c r="N16" s="135" t="e">
        <f>SUM(#REF!)</f>
        <v>#REF!</v>
      </c>
    </row>
    <row r="17" spans="2:14" ht="20.149999999999999" customHeight="1">
      <c r="B17" s="137"/>
      <c r="C17" s="137"/>
      <c r="D17" s="139" t="s">
        <v>57</v>
      </c>
      <c r="E17" s="250" t="s">
        <v>514</v>
      </c>
      <c r="F17" s="509"/>
      <c r="G17" s="509"/>
      <c r="H17" s="509"/>
      <c r="I17" s="509"/>
      <c r="J17" s="509"/>
      <c r="K17" s="509"/>
      <c r="L17" s="509"/>
      <c r="M17" s="481"/>
      <c r="N17" s="135" t="e">
        <f>SUM(#REF!)</f>
        <v>#REF!</v>
      </c>
    </row>
    <row r="18" spans="2:14" ht="20.149999999999999" customHeight="1">
      <c r="B18" s="137"/>
      <c r="C18" s="173"/>
      <c r="D18" s="139" t="s">
        <v>56</v>
      </c>
      <c r="E18" s="250" t="s">
        <v>522</v>
      </c>
      <c r="F18" s="509"/>
      <c r="G18" s="509"/>
      <c r="H18" s="509"/>
      <c r="I18" s="509"/>
      <c r="J18" s="509"/>
      <c r="K18" s="509"/>
      <c r="L18" s="509"/>
      <c r="M18" s="481"/>
      <c r="N18" s="135" t="e">
        <f>SUM(#REF!)</f>
        <v>#REF!</v>
      </c>
    </row>
    <row r="19" spans="2:14" ht="20.149999999999999" customHeight="1">
      <c r="B19" s="137"/>
      <c r="C19" s="248" t="s">
        <v>55</v>
      </c>
      <c r="D19" s="253"/>
      <c r="E19" s="149"/>
      <c r="F19" s="509"/>
      <c r="G19" s="509"/>
      <c r="H19" s="509"/>
      <c r="I19" s="509"/>
      <c r="J19" s="509"/>
      <c r="K19" s="509"/>
      <c r="L19" s="510" t="str">
        <f>IF(L20="","",ROUNDDOWN(SUM(L20:L24),-3))</f>
        <v/>
      </c>
      <c r="M19" s="481"/>
      <c r="N19" s="135" t="e">
        <f>SUM(#REF!)</f>
        <v>#REF!</v>
      </c>
    </row>
    <row r="20" spans="2:14" ht="20.149999999999999" customHeight="1">
      <c r="B20" s="137"/>
      <c r="C20" s="137"/>
      <c r="D20" s="138" t="s">
        <v>54</v>
      </c>
      <c r="E20" s="250" t="s">
        <v>53</v>
      </c>
      <c r="F20" s="509"/>
      <c r="G20" s="509"/>
      <c r="H20" s="509"/>
      <c r="I20" s="509"/>
      <c r="J20" s="509"/>
      <c r="K20" s="509"/>
      <c r="L20" s="510" t="str">
        <f>'様式第３様式５(地域づくり事業分)'!P20</f>
        <v/>
      </c>
      <c r="M20" s="481"/>
      <c r="N20" s="135" t="e">
        <f>SUM(#REF!)</f>
        <v>#REF!</v>
      </c>
    </row>
    <row r="21" spans="2:14" ht="20.149999999999999" customHeight="1">
      <c r="B21" s="137"/>
      <c r="C21" s="137"/>
      <c r="D21" s="140" t="s">
        <v>52</v>
      </c>
      <c r="E21" s="250" t="s">
        <v>51</v>
      </c>
      <c r="F21" s="509"/>
      <c r="G21" s="509"/>
      <c r="H21" s="509"/>
      <c r="I21" s="509"/>
      <c r="J21" s="509"/>
      <c r="K21" s="509"/>
      <c r="L21" s="510" t="str">
        <f>'様式第３様式５(地域づくり事業分)'!P21</f>
        <v/>
      </c>
      <c r="M21" s="481"/>
      <c r="N21" s="135" t="e">
        <f>SUM(#REF!)</f>
        <v>#REF!</v>
      </c>
    </row>
    <row r="22" spans="2:14" ht="20.149999999999999" customHeight="1">
      <c r="B22" s="137"/>
      <c r="C22" s="286"/>
      <c r="D22" s="140" t="s">
        <v>50</v>
      </c>
      <c r="E22" s="250" t="s">
        <v>49</v>
      </c>
      <c r="F22" s="509"/>
      <c r="G22" s="509"/>
      <c r="H22" s="509"/>
      <c r="I22" s="509"/>
      <c r="J22" s="509"/>
      <c r="K22" s="509"/>
      <c r="L22" s="510" t="str">
        <f>'様式第３様式５(地域づくり事業分)'!P22</f>
        <v/>
      </c>
      <c r="M22" s="481"/>
      <c r="N22" s="135" t="e">
        <f>SUM(#REF!)</f>
        <v>#REF!</v>
      </c>
    </row>
    <row r="23" spans="2:14" ht="20.149999999999999" customHeight="1">
      <c r="B23" s="137"/>
      <c r="C23" s="137"/>
      <c r="D23" s="140" t="s">
        <v>48</v>
      </c>
      <c r="E23" s="250" t="s">
        <v>47</v>
      </c>
      <c r="F23" s="509"/>
      <c r="G23" s="509"/>
      <c r="H23" s="509"/>
      <c r="I23" s="509"/>
      <c r="J23" s="509"/>
      <c r="K23" s="509"/>
      <c r="L23" s="510" t="str">
        <f>'様式第３様式５(地域づくり事業分)'!P23</f>
        <v/>
      </c>
      <c r="M23" s="481"/>
      <c r="N23" s="135"/>
    </row>
    <row r="24" spans="2:14" ht="20.149999999999999" customHeight="1">
      <c r="B24" s="137"/>
      <c r="C24" s="287"/>
      <c r="D24" s="140" t="s">
        <v>46</v>
      </c>
      <c r="E24" s="675" t="s">
        <v>746</v>
      </c>
      <c r="F24" s="509"/>
      <c r="G24" s="509"/>
      <c r="H24" s="509"/>
      <c r="I24" s="509"/>
      <c r="J24" s="509"/>
      <c r="K24" s="509"/>
      <c r="L24" s="509"/>
      <c r="M24" s="481"/>
      <c r="N24" s="135" t="e">
        <f>SUM(#REF!)</f>
        <v>#REF!</v>
      </c>
    </row>
    <row r="25" spans="2:14" ht="20.149999999999999" customHeight="1">
      <c r="B25" s="150"/>
      <c r="C25" s="148" t="s">
        <v>45</v>
      </c>
      <c r="D25" s="149"/>
      <c r="E25" s="149"/>
      <c r="F25" s="509"/>
      <c r="G25" s="509"/>
      <c r="H25" s="509"/>
      <c r="I25" s="509"/>
      <c r="J25" s="509"/>
      <c r="K25" s="509"/>
      <c r="L25" s="765"/>
      <c r="M25" s="481"/>
      <c r="N25" s="135" t="e">
        <f>SUM(#REF!)</f>
        <v>#REF!</v>
      </c>
    </row>
    <row r="26" spans="2:14" ht="20.149999999999999" customHeight="1">
      <c r="B26" s="150"/>
      <c r="C26" s="150"/>
      <c r="D26" s="151" t="s">
        <v>44</v>
      </c>
      <c r="E26" s="149" t="s">
        <v>43</v>
      </c>
      <c r="F26" s="509"/>
      <c r="G26" s="509"/>
      <c r="H26" s="545"/>
      <c r="I26" s="509"/>
      <c r="J26" s="509"/>
      <c r="K26" s="509"/>
      <c r="L26" s="765"/>
      <c r="M26" s="481"/>
      <c r="N26" s="135" t="e">
        <f>SUM(#REF!)</f>
        <v>#REF!</v>
      </c>
    </row>
    <row r="27" spans="2:14" ht="20.149999999999999" customHeight="1">
      <c r="B27" s="150"/>
      <c r="C27" s="150"/>
      <c r="D27" s="154" t="s">
        <v>42</v>
      </c>
      <c r="E27" s="546" t="s">
        <v>41</v>
      </c>
      <c r="F27" s="509"/>
      <c r="G27" s="509"/>
      <c r="H27" s="545"/>
      <c r="I27" s="509"/>
      <c r="J27" s="509"/>
      <c r="K27" s="509"/>
      <c r="L27" s="765"/>
      <c r="M27" s="481"/>
      <c r="N27" s="135" t="e">
        <f>SUM(#REF!)</f>
        <v>#REF!</v>
      </c>
    </row>
    <row r="28" spans="2:14" ht="20.149999999999999" customHeight="1">
      <c r="B28" s="155"/>
      <c r="C28" s="141"/>
      <c r="D28" s="154" t="s">
        <v>40</v>
      </c>
      <c r="E28" s="547" t="s">
        <v>39</v>
      </c>
      <c r="F28" s="509"/>
      <c r="G28" s="509"/>
      <c r="H28" s="545"/>
      <c r="I28" s="509"/>
      <c r="J28" s="509"/>
      <c r="K28" s="509"/>
      <c r="L28" s="765"/>
      <c r="M28" s="481"/>
      <c r="N28" s="135" t="e">
        <f>SUM(#REF!)</f>
        <v>#REF!</v>
      </c>
    </row>
    <row r="29" spans="2:14" ht="6" customHeight="1">
      <c r="B29" s="156"/>
      <c r="C29" s="156"/>
      <c r="D29" s="156"/>
      <c r="E29" s="156"/>
      <c r="F29" s="157"/>
      <c r="G29" s="157"/>
      <c r="H29" s="157"/>
      <c r="I29" s="157"/>
      <c r="J29" s="157"/>
      <c r="K29" s="157"/>
      <c r="L29" s="157"/>
      <c r="M29" s="288"/>
    </row>
    <row r="30" spans="2:14" ht="14.15" customHeight="1">
      <c r="B30" s="857" t="s">
        <v>38</v>
      </c>
      <c r="C30" s="857"/>
      <c r="D30" s="2" t="s">
        <v>611</v>
      </c>
      <c r="E30" s="120"/>
      <c r="F30" s="120"/>
      <c r="G30" s="288"/>
      <c r="H30" s="289"/>
      <c r="I30" s="289"/>
      <c r="J30" s="120"/>
      <c r="K30" s="120"/>
      <c r="L30" s="120"/>
      <c r="M30" s="120"/>
    </row>
    <row r="31" spans="2:14" ht="14.15" customHeight="1">
      <c r="B31" s="263"/>
      <c r="C31" s="263"/>
      <c r="D31" s="2" t="s">
        <v>37</v>
      </c>
      <c r="E31" s="120"/>
      <c r="F31" s="120"/>
      <c r="G31" s="120"/>
      <c r="H31" s="120"/>
      <c r="I31" s="120"/>
      <c r="J31" s="120"/>
      <c r="K31" s="120"/>
      <c r="L31" s="120"/>
      <c r="M31" s="120"/>
    </row>
    <row r="32" spans="2:14" ht="14.15" customHeight="1">
      <c r="B32" s="263"/>
      <c r="C32" s="263"/>
      <c r="D32" s="165" t="s">
        <v>36</v>
      </c>
      <c r="E32" s="120"/>
      <c r="F32" s="120"/>
      <c r="G32" s="120"/>
      <c r="H32" s="120"/>
      <c r="I32" s="120"/>
      <c r="J32" s="120"/>
      <c r="K32" s="120"/>
      <c r="L32" s="120"/>
      <c r="M32" s="120"/>
    </row>
    <row r="33" spans="2:13" ht="14.15" customHeight="1">
      <c r="B33" s="263"/>
      <c r="C33" s="263"/>
      <c r="D33" s="165" t="s">
        <v>624</v>
      </c>
      <c r="E33" s="120"/>
      <c r="F33" s="120"/>
      <c r="G33" s="164"/>
      <c r="H33" s="120"/>
      <c r="I33" s="120"/>
      <c r="J33" s="120"/>
      <c r="K33" s="120"/>
      <c r="L33" s="120"/>
      <c r="M33" s="120"/>
    </row>
    <row r="34" spans="2:13" ht="13.5" customHeight="1">
      <c r="B34" s="263"/>
      <c r="C34" s="263"/>
      <c r="D34" s="2"/>
      <c r="E34" s="120"/>
      <c r="F34" s="120"/>
      <c r="G34" s="164"/>
      <c r="H34" s="120"/>
      <c r="I34" s="120"/>
      <c r="J34" s="120"/>
      <c r="K34" s="120"/>
      <c r="L34" s="120"/>
      <c r="M34" s="120"/>
    </row>
    <row r="35" spans="2:13" ht="14.15" customHeight="1">
      <c r="B35" s="164"/>
      <c r="C35" s="164"/>
      <c r="D35" s="165"/>
      <c r="E35" s="164"/>
      <c r="F35" s="164"/>
      <c r="G35" s="120"/>
      <c r="H35" s="120"/>
      <c r="I35" s="120"/>
      <c r="J35" s="120"/>
      <c r="K35" s="120"/>
      <c r="L35" s="120"/>
      <c r="M35" s="120"/>
    </row>
    <row r="36" spans="2:13" ht="14.15" customHeight="1">
      <c r="B36" s="164"/>
      <c r="C36" s="164"/>
      <c r="D36" s="165"/>
      <c r="E36" s="164"/>
      <c r="F36" s="164"/>
      <c r="G36" s="120"/>
      <c r="H36" s="120"/>
      <c r="I36" s="120"/>
      <c r="J36" s="289"/>
      <c r="K36" s="289"/>
      <c r="L36" s="120"/>
      <c r="M36" s="120"/>
    </row>
    <row r="37" spans="2:13" ht="13.5" customHeight="1">
      <c r="B37" s="164"/>
      <c r="C37" s="164"/>
      <c r="D37" s="164"/>
      <c r="E37" s="164"/>
      <c r="F37" s="164"/>
      <c r="G37" s="120"/>
      <c r="H37" s="120"/>
      <c r="I37" s="120"/>
      <c r="J37" s="120"/>
      <c r="K37" s="120"/>
      <c r="L37" s="120"/>
      <c r="M37" s="120"/>
    </row>
    <row r="38" spans="2:13" ht="14.15" customHeight="1">
      <c r="B38" s="120"/>
      <c r="C38" s="120"/>
      <c r="D38" s="120"/>
      <c r="E38" s="120"/>
      <c r="F38" s="120"/>
      <c r="G38" s="120"/>
      <c r="H38" s="120"/>
      <c r="I38" s="120"/>
      <c r="J38" s="120"/>
      <c r="K38" s="120"/>
      <c r="L38" s="120"/>
      <c r="M38" s="120"/>
    </row>
    <row r="39" spans="2:13" s="143" customFormat="1">
      <c r="G39" s="257"/>
    </row>
    <row r="40" spans="2:13" s="143" customFormat="1">
      <c r="G40" s="257"/>
    </row>
    <row r="41" spans="2:13" s="143" customFormat="1">
      <c r="G41" s="257"/>
    </row>
    <row r="42" spans="2:13" s="143" customFormat="1">
      <c r="G42" s="257"/>
    </row>
    <row r="43" spans="2:13" s="143" customFormat="1">
      <c r="B43" s="123"/>
      <c r="G43" s="162"/>
    </row>
    <row r="44" spans="2:13" s="143" customFormat="1">
      <c r="G44" s="162"/>
    </row>
  </sheetData>
  <mergeCells count="3">
    <mergeCell ref="B30:C30"/>
    <mergeCell ref="B4:E5"/>
    <mergeCell ref="F2:J2"/>
  </mergeCells>
  <phoneticPr fontId="12"/>
  <pageMargins left="0.70866141732283472" right="0.70866141732283472" top="0.35433070866141736" bottom="0.15748031496062992" header="0.31496062992125984" footer="0.31496062992125984"/>
  <pageSetup paperSize="9" scale="58" fitToHeight="0" orientation="landscape" cellComments="asDisplayed" r:id="rId1"/>
  <rowBreaks count="1" manualBreakCount="1">
    <brk id="36" min="1"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view="pageBreakPreview" zoomScale="85" zoomScaleNormal="100" zoomScaleSheetLayoutView="85" workbookViewId="0">
      <pane xSplit="5" ySplit="6" topLeftCell="F7" activePane="bottomRight" state="frozen"/>
      <selection activeCell="T22" sqref="T22"/>
      <selection pane="topRight" activeCell="T22" sqref="T22"/>
      <selection pane="bottomLeft" activeCell="T22" sqref="T22"/>
      <selection pane="bottomRight" activeCell="H21" sqref="H21"/>
    </sheetView>
  </sheetViews>
  <sheetFormatPr defaultColWidth="9" defaultRowHeight="13"/>
  <cols>
    <col min="1" max="1" width="2" style="121" customWidth="1"/>
    <col min="2" max="4" width="3.26953125" style="143" customWidth="1"/>
    <col min="5" max="5" width="54.26953125" style="143" customWidth="1"/>
    <col min="6" max="10" width="20.6328125" style="143" customWidth="1"/>
    <col min="11" max="11" width="20.6328125" style="143" hidden="1" customWidth="1"/>
    <col min="12" max="16384" width="9" style="121"/>
  </cols>
  <sheetData>
    <row r="1" spans="2:11" ht="14.25" customHeight="1">
      <c r="B1" s="120" t="s">
        <v>110</v>
      </c>
      <c r="C1" s="120"/>
      <c r="D1" s="120"/>
      <c r="E1" s="120"/>
      <c r="F1" s="120"/>
      <c r="G1" s="120"/>
      <c r="H1" s="120"/>
      <c r="I1" s="120"/>
      <c r="J1" s="120"/>
    </row>
    <row r="2" spans="2:11" ht="22.5" customHeight="1">
      <c r="C2" s="59"/>
      <c r="D2" s="59"/>
      <c r="E2" s="59"/>
      <c r="F2" s="864" t="s">
        <v>109</v>
      </c>
      <c r="G2" s="864"/>
      <c r="H2" s="59"/>
      <c r="I2" s="444" t="s">
        <v>92</v>
      </c>
      <c r="J2" s="479"/>
      <c r="K2" s="59"/>
    </row>
    <row r="3" spans="2:11" ht="6.75" customHeight="1">
      <c r="B3" s="120"/>
      <c r="C3" s="120"/>
      <c r="D3" s="120"/>
      <c r="E3" s="120"/>
      <c r="F3" s="120"/>
      <c r="G3" s="120"/>
      <c r="H3" s="120"/>
      <c r="I3" s="120"/>
      <c r="J3" s="120"/>
    </row>
    <row r="4" spans="2:11" s="123" customFormat="1" ht="40" customHeight="1">
      <c r="B4" s="865" t="s">
        <v>108</v>
      </c>
      <c r="C4" s="865"/>
      <c r="D4" s="865"/>
      <c r="E4" s="865"/>
      <c r="F4" s="865"/>
      <c r="G4" s="865"/>
      <c r="H4" s="865"/>
      <c r="I4" s="865"/>
      <c r="J4" s="865"/>
      <c r="K4" s="865"/>
    </row>
    <row r="5" spans="2:11" ht="34.5" customHeight="1">
      <c r="B5" s="858" t="s">
        <v>91</v>
      </c>
      <c r="C5" s="859"/>
      <c r="D5" s="859"/>
      <c r="E5" s="860"/>
      <c r="F5" s="144" t="s">
        <v>90</v>
      </c>
      <c r="G5" s="144" t="s">
        <v>89</v>
      </c>
      <c r="H5" s="144" t="s">
        <v>88</v>
      </c>
      <c r="I5" s="144" t="s">
        <v>107</v>
      </c>
      <c r="J5" s="127" t="s">
        <v>106</v>
      </c>
      <c r="K5" s="260" t="s">
        <v>82</v>
      </c>
    </row>
    <row r="6" spans="2:11" ht="14.25" customHeight="1">
      <c r="B6" s="861"/>
      <c r="C6" s="862"/>
      <c r="D6" s="862"/>
      <c r="E6" s="863"/>
      <c r="F6" s="145" t="s">
        <v>81</v>
      </c>
      <c r="G6" s="145" t="s">
        <v>80</v>
      </c>
      <c r="H6" s="145" t="s">
        <v>79</v>
      </c>
      <c r="I6" s="145" t="s">
        <v>78</v>
      </c>
      <c r="J6" s="128" t="s">
        <v>77</v>
      </c>
      <c r="K6" s="251"/>
    </row>
    <row r="7" spans="2:11" ht="14.25" customHeight="1">
      <c r="B7" s="130"/>
      <c r="C7" s="131"/>
      <c r="D7" s="131"/>
      <c r="E7" s="131"/>
      <c r="F7" s="519" t="s">
        <v>4</v>
      </c>
      <c r="G7" s="519" t="s">
        <v>4</v>
      </c>
      <c r="H7" s="519" t="s">
        <v>4</v>
      </c>
      <c r="I7" s="519" t="s">
        <v>4</v>
      </c>
      <c r="J7" s="520"/>
      <c r="K7" s="251"/>
    </row>
    <row r="8" spans="2:11" ht="20.149999999999999" customHeight="1">
      <c r="B8" s="248" t="s">
        <v>105</v>
      </c>
      <c r="C8" s="253"/>
      <c r="D8" s="253"/>
      <c r="E8" s="253"/>
      <c r="F8" s="509"/>
      <c r="G8" s="509"/>
      <c r="H8" s="509"/>
      <c r="I8" s="510" t="str">
        <f>IF(I9="","",SUM(I9:I13))</f>
        <v/>
      </c>
      <c r="J8" s="509"/>
      <c r="K8" s="135" t="e">
        <f>SUM(#REF!)</f>
        <v>#REF!</v>
      </c>
    </row>
    <row r="9" spans="2:11" ht="20.149999999999999" customHeight="1">
      <c r="B9" s="137"/>
      <c r="C9" s="138" t="s">
        <v>63</v>
      </c>
      <c r="D9" s="870" t="s">
        <v>104</v>
      </c>
      <c r="E9" s="871"/>
      <c r="F9" s="517"/>
      <c r="G9" s="517"/>
      <c r="H9" s="518" t="str">
        <f>IF(F9="","",F9-G9)</f>
        <v/>
      </c>
      <c r="I9" s="517"/>
      <c r="J9" s="521" t="str">
        <f>IF($I$8="","",I9/$I$8)</f>
        <v/>
      </c>
      <c r="K9" s="135" t="e">
        <f>SUM(#REF!)</f>
        <v>#REF!</v>
      </c>
    </row>
    <row r="10" spans="2:11" ht="20.149999999999999" customHeight="1">
      <c r="B10" s="137"/>
      <c r="C10" s="139" t="s">
        <v>61</v>
      </c>
      <c r="D10" s="870" t="s">
        <v>103</v>
      </c>
      <c r="E10" s="871"/>
      <c r="F10" s="517"/>
      <c r="G10" s="517"/>
      <c r="H10" s="518" t="str">
        <f>IF(F10="","",F10-G10)</f>
        <v/>
      </c>
      <c r="I10" s="517"/>
      <c r="J10" s="521" t="str">
        <f t="shared" ref="J10:J13" si="0">IF($I$8="","",I10/$I$8)</f>
        <v/>
      </c>
      <c r="K10" s="135" t="e">
        <f>SUM(#REF!)</f>
        <v>#REF!</v>
      </c>
    </row>
    <row r="11" spans="2:11" ht="20.149999999999999" customHeight="1">
      <c r="B11" s="137"/>
      <c r="C11" s="140" t="s">
        <v>59</v>
      </c>
      <c r="D11" s="870" t="s">
        <v>102</v>
      </c>
      <c r="E11" s="871"/>
      <c r="F11" s="517"/>
      <c r="G11" s="517"/>
      <c r="H11" s="518" t="str">
        <f>IF(F11="","",F11-G11)</f>
        <v/>
      </c>
      <c r="I11" s="517"/>
      <c r="J11" s="521" t="str">
        <f t="shared" si="0"/>
        <v/>
      </c>
      <c r="K11" s="135" t="e">
        <f>SUM(#REF!)</f>
        <v>#REF!</v>
      </c>
    </row>
    <row r="12" spans="2:11" ht="20.149999999999999" customHeight="1">
      <c r="B12" s="137"/>
      <c r="C12" s="139" t="s">
        <v>57</v>
      </c>
      <c r="D12" s="870" t="s">
        <v>515</v>
      </c>
      <c r="E12" s="871"/>
      <c r="F12" s="517"/>
      <c r="G12" s="517"/>
      <c r="H12" s="518" t="str">
        <f>IF(F12="","",F12-G12)</f>
        <v/>
      </c>
      <c r="I12" s="517"/>
      <c r="J12" s="521" t="str">
        <f t="shared" si="0"/>
        <v/>
      </c>
      <c r="K12" s="135" t="e">
        <f>SUM(#REF!)</f>
        <v>#REF!</v>
      </c>
    </row>
    <row r="13" spans="2:11" ht="20.149999999999999" customHeight="1">
      <c r="B13" s="173"/>
      <c r="C13" s="139" t="s">
        <v>56</v>
      </c>
      <c r="D13" s="868" t="s">
        <v>523</v>
      </c>
      <c r="E13" s="869"/>
      <c r="F13" s="517"/>
      <c r="G13" s="517"/>
      <c r="H13" s="518" t="str">
        <f t="shared" ref="H13:H19" si="1">IF(F13="","",F13-G13)</f>
        <v/>
      </c>
      <c r="I13" s="517"/>
      <c r="J13" s="521" t="str">
        <f t="shared" si="0"/>
        <v/>
      </c>
      <c r="K13" s="135" t="e">
        <f>SUM(#REF!)</f>
        <v>#REF!</v>
      </c>
    </row>
    <row r="14" spans="2:11" ht="20.149999999999999" customHeight="1">
      <c r="B14" s="248" t="s">
        <v>101</v>
      </c>
      <c r="C14" s="253"/>
      <c r="D14" s="149"/>
      <c r="E14" s="149"/>
      <c r="F14" s="509"/>
      <c r="G14" s="509"/>
      <c r="H14" s="509"/>
      <c r="I14" s="510" t="str">
        <f>IF(I15="","",SUM(I15:I19))</f>
        <v/>
      </c>
      <c r="J14" s="522"/>
      <c r="K14" s="135" t="e">
        <f>SUM(#REF!)</f>
        <v>#REF!</v>
      </c>
    </row>
    <row r="15" spans="2:11" ht="20.149999999999999" customHeight="1">
      <c r="B15" s="137"/>
      <c r="C15" s="138" t="s">
        <v>54</v>
      </c>
      <c r="D15" s="868" t="s">
        <v>100</v>
      </c>
      <c r="E15" s="869"/>
      <c r="F15" s="517"/>
      <c r="G15" s="517"/>
      <c r="H15" s="518" t="str">
        <f t="shared" si="1"/>
        <v/>
      </c>
      <c r="I15" s="517"/>
      <c r="J15" s="521" t="str">
        <f>IF($I$14="","",I15/$I$14)</f>
        <v/>
      </c>
      <c r="K15" s="135" t="e">
        <f>SUM(#REF!)</f>
        <v>#REF!</v>
      </c>
    </row>
    <row r="16" spans="2:11" ht="20.149999999999999" customHeight="1">
      <c r="B16" s="137"/>
      <c r="C16" s="140" t="s">
        <v>52</v>
      </c>
      <c r="D16" s="868" t="s">
        <v>99</v>
      </c>
      <c r="E16" s="869"/>
      <c r="F16" s="517"/>
      <c r="G16" s="517"/>
      <c r="H16" s="518" t="str">
        <f t="shared" si="1"/>
        <v/>
      </c>
      <c r="I16" s="517"/>
      <c r="J16" s="521" t="str">
        <f t="shared" ref="J16:J19" si="2">IF($I$14="","",I16/$I$14)</f>
        <v/>
      </c>
      <c r="K16" s="135" t="e">
        <f>SUM(#REF!)</f>
        <v>#REF!</v>
      </c>
    </row>
    <row r="17" spans="2:11" ht="20.149999999999999" customHeight="1">
      <c r="B17" s="286"/>
      <c r="C17" s="140" t="s">
        <v>50</v>
      </c>
      <c r="D17" s="868" t="s">
        <v>98</v>
      </c>
      <c r="E17" s="869"/>
      <c r="F17" s="517"/>
      <c r="G17" s="517"/>
      <c r="H17" s="518" t="str">
        <f t="shared" si="1"/>
        <v/>
      </c>
      <c r="I17" s="517"/>
      <c r="J17" s="521" t="str">
        <f t="shared" si="2"/>
        <v/>
      </c>
      <c r="K17" s="135" t="e">
        <f>SUM(#REF!)</f>
        <v>#REF!</v>
      </c>
    </row>
    <row r="18" spans="2:11" ht="20.149999999999999" customHeight="1">
      <c r="B18" s="137"/>
      <c r="C18" s="140" t="s">
        <v>48</v>
      </c>
      <c r="D18" s="868" t="s">
        <v>97</v>
      </c>
      <c r="E18" s="869"/>
      <c r="F18" s="517"/>
      <c r="G18" s="517"/>
      <c r="H18" s="518" t="str">
        <f t="shared" si="1"/>
        <v/>
      </c>
      <c r="I18" s="517"/>
      <c r="J18" s="521" t="str">
        <f t="shared" si="2"/>
        <v/>
      </c>
      <c r="K18" s="135"/>
    </row>
    <row r="19" spans="2:11" ht="20.149999999999999" customHeight="1">
      <c r="B19" s="287"/>
      <c r="C19" s="140" t="s">
        <v>46</v>
      </c>
      <c r="D19" s="866" t="s">
        <v>747</v>
      </c>
      <c r="E19" s="867"/>
      <c r="F19" s="517"/>
      <c r="G19" s="517"/>
      <c r="H19" s="518" t="str">
        <f t="shared" si="1"/>
        <v/>
      </c>
      <c r="I19" s="517"/>
      <c r="J19" s="521" t="str">
        <f t="shared" si="2"/>
        <v/>
      </c>
      <c r="K19" s="135" t="e">
        <f>SUM(#REF!)</f>
        <v>#REF!</v>
      </c>
    </row>
    <row r="20" spans="2:11" ht="6" customHeight="1">
      <c r="B20" s="156"/>
      <c r="C20" s="156"/>
      <c r="D20" s="156"/>
      <c r="E20" s="156"/>
      <c r="F20" s="157"/>
      <c r="G20" s="157"/>
      <c r="H20" s="157"/>
      <c r="I20" s="157"/>
      <c r="J20" s="157"/>
    </row>
    <row r="21" spans="2:11" ht="14.15" customHeight="1">
      <c r="B21" s="857" t="s">
        <v>38</v>
      </c>
      <c r="C21" s="857"/>
      <c r="D21" s="2" t="s">
        <v>96</v>
      </c>
      <c r="E21" s="120"/>
      <c r="F21" s="120"/>
      <c r="G21" s="288"/>
      <c r="H21" s="289"/>
      <c r="I21" s="289"/>
      <c r="J21" s="120"/>
    </row>
    <row r="22" spans="2:11" ht="14.15" customHeight="1">
      <c r="B22" s="263"/>
      <c r="C22" s="263"/>
      <c r="D22" s="2" t="s">
        <v>95</v>
      </c>
      <c r="E22" s="120"/>
      <c r="F22" s="120"/>
      <c r="G22" s="120"/>
      <c r="H22" s="120"/>
      <c r="I22" s="120"/>
      <c r="J22" s="120"/>
    </row>
    <row r="23" spans="2:11" ht="14.15" customHeight="1">
      <c r="B23" s="263"/>
      <c r="C23" s="263"/>
      <c r="D23" s="2" t="s">
        <v>616</v>
      </c>
      <c r="E23" s="120"/>
      <c r="F23" s="120"/>
      <c r="G23" s="120"/>
      <c r="H23" s="120"/>
      <c r="I23" s="120"/>
      <c r="J23" s="120"/>
    </row>
    <row r="24" spans="2:11" ht="14.15" customHeight="1">
      <c r="B24" s="263"/>
      <c r="C24" s="263"/>
      <c r="D24" s="2" t="s">
        <v>615</v>
      </c>
      <c r="E24" s="120"/>
      <c r="F24" s="120"/>
      <c r="G24" s="120"/>
      <c r="H24" s="120"/>
      <c r="I24" s="120"/>
      <c r="J24" s="120"/>
    </row>
    <row r="25" spans="2:11" ht="14.15" customHeight="1">
      <c r="B25" s="263"/>
      <c r="C25" s="263"/>
      <c r="D25" s="2" t="s">
        <v>94</v>
      </c>
      <c r="E25" s="120"/>
      <c r="F25" s="120"/>
      <c r="G25" s="164"/>
      <c r="H25" s="120"/>
      <c r="I25" s="120"/>
      <c r="J25" s="120"/>
    </row>
    <row r="26" spans="2:11" ht="13.5" customHeight="1">
      <c r="B26" s="263"/>
      <c r="C26" s="263"/>
      <c r="D26" s="2"/>
      <c r="E26" s="120"/>
      <c r="F26" s="120"/>
      <c r="G26" s="164"/>
      <c r="H26" s="120"/>
      <c r="I26" s="120"/>
      <c r="J26" s="120"/>
    </row>
    <row r="27" spans="2:11" ht="14.15" customHeight="1">
      <c r="B27" s="164"/>
      <c r="C27" s="164"/>
      <c r="D27" s="165"/>
      <c r="E27" s="164"/>
      <c r="F27" s="164"/>
      <c r="G27" s="120"/>
      <c r="H27" s="120"/>
      <c r="I27" s="120"/>
      <c r="J27" s="120"/>
    </row>
    <row r="28" spans="2:11" ht="14.15" customHeight="1">
      <c r="B28" s="164"/>
      <c r="C28" s="164"/>
      <c r="D28" s="165"/>
      <c r="E28" s="164"/>
      <c r="F28" s="164"/>
      <c r="G28" s="120"/>
      <c r="H28" s="120"/>
      <c r="I28" s="120"/>
      <c r="J28" s="289"/>
    </row>
    <row r="29" spans="2:11" ht="13.5" customHeight="1">
      <c r="B29" s="164"/>
      <c r="C29" s="164"/>
      <c r="D29" s="164"/>
      <c r="E29" s="164"/>
      <c r="F29" s="164"/>
      <c r="G29" s="120"/>
      <c r="H29" s="120"/>
      <c r="I29" s="120"/>
      <c r="J29" s="120"/>
    </row>
    <row r="30" spans="2:11" ht="14.15" customHeight="1">
      <c r="B30" s="120"/>
      <c r="C30" s="120"/>
      <c r="D30" s="120"/>
      <c r="E30" s="120"/>
      <c r="F30" s="120"/>
      <c r="G30" s="120"/>
      <c r="H30" s="120"/>
      <c r="I30" s="120"/>
      <c r="J30" s="120"/>
    </row>
    <row r="31" spans="2:11" s="143" customFormat="1">
      <c r="G31" s="257"/>
    </row>
    <row r="32" spans="2:11" s="143" customFormat="1">
      <c r="G32" s="257"/>
    </row>
    <row r="33" spans="2:7" s="143" customFormat="1">
      <c r="G33" s="257"/>
    </row>
    <row r="34" spans="2:7" s="143" customFormat="1">
      <c r="G34" s="257"/>
    </row>
    <row r="35" spans="2:7" s="143" customFormat="1">
      <c r="G35" s="162"/>
    </row>
    <row r="36" spans="2:7" s="143" customFormat="1">
      <c r="G36" s="162"/>
    </row>
    <row r="43" spans="2:7">
      <c r="B43" s="123"/>
    </row>
  </sheetData>
  <mergeCells count="14">
    <mergeCell ref="F2:G2"/>
    <mergeCell ref="B5:E6"/>
    <mergeCell ref="B21:C21"/>
    <mergeCell ref="B4:K4"/>
    <mergeCell ref="D19:E19"/>
    <mergeCell ref="D18:E18"/>
    <mergeCell ref="D17:E17"/>
    <mergeCell ref="D9:E9"/>
    <mergeCell ref="D16:E16"/>
    <mergeCell ref="D15:E15"/>
    <mergeCell ref="D13:E13"/>
    <mergeCell ref="D12:E12"/>
    <mergeCell ref="D11:E11"/>
    <mergeCell ref="D10:E10"/>
  </mergeCells>
  <phoneticPr fontId="12"/>
  <pageMargins left="0.70866141732283472" right="0.70866141732283472" top="0.35433070866141736" bottom="0.15748031496062992" header="0.31496062992125984" footer="0.31496062992125984"/>
  <pageSetup paperSize="9" scale="79" fitToHeight="0" orientation="landscape" cellComments="asDisplayed" r:id="rId1"/>
  <rowBreaks count="1" manualBreakCount="1">
    <brk id="28"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view="pageBreakPreview" zoomScaleNormal="100" zoomScaleSheetLayoutView="100" workbookViewId="0">
      <pane xSplit="5" ySplit="7" topLeftCell="F8" activePane="bottomRight" state="frozen"/>
      <selection activeCell="T22" sqref="T22"/>
      <selection pane="topRight" activeCell="T22" sqref="T22"/>
      <selection pane="bottomLeft" activeCell="T22" sqref="T22"/>
      <selection pane="bottomRight" activeCell="G12" sqref="G12"/>
    </sheetView>
  </sheetViews>
  <sheetFormatPr defaultColWidth="9" defaultRowHeight="13"/>
  <cols>
    <col min="1" max="1" width="2" style="524" customWidth="1"/>
    <col min="2" max="4" width="3.26953125" style="527" customWidth="1"/>
    <col min="5" max="5" width="54.26953125" style="527" customWidth="1"/>
    <col min="6" max="11" width="20.6328125" style="527" customWidth="1"/>
    <col min="12" max="12" width="5" style="527" customWidth="1"/>
    <col min="13" max="13" width="15.6328125" style="524" customWidth="1"/>
    <col min="14" max="14" width="20.6328125" style="524" customWidth="1"/>
    <col min="15" max="16384" width="9" style="524"/>
  </cols>
  <sheetData>
    <row r="1" spans="2:14" ht="14.25" customHeight="1">
      <c r="B1" s="2039" t="s">
        <v>151</v>
      </c>
      <c r="C1" s="2039"/>
      <c r="D1" s="2039"/>
      <c r="E1" s="2039"/>
      <c r="F1" s="2039"/>
      <c r="G1" s="2039"/>
      <c r="H1" s="2039"/>
      <c r="I1" s="2039"/>
      <c r="J1" s="2039"/>
      <c r="K1" s="2039"/>
      <c r="L1" s="2039"/>
    </row>
    <row r="2" spans="2:14" ht="22.5" customHeight="1">
      <c r="B2" s="2040" t="s">
        <v>906</v>
      </c>
      <c r="C2" s="2040"/>
      <c r="D2" s="2040"/>
      <c r="E2" s="2040"/>
      <c r="F2" s="2040"/>
      <c r="G2" s="2040"/>
      <c r="H2" s="2040"/>
      <c r="I2" s="2040"/>
      <c r="J2" s="2040"/>
      <c r="K2" s="2040"/>
      <c r="L2" s="2040"/>
      <c r="M2" s="2040"/>
      <c r="N2" s="2040"/>
    </row>
    <row r="3" spans="2:14" ht="6.75" customHeight="1">
      <c r="B3" s="2039"/>
      <c r="C3" s="2039"/>
      <c r="D3" s="2039"/>
      <c r="E3" s="2039"/>
      <c r="F3" s="2039"/>
      <c r="G3" s="2039"/>
      <c r="H3" s="2039"/>
      <c r="I3" s="2039"/>
      <c r="J3" s="2039"/>
      <c r="K3" s="2039"/>
      <c r="L3" s="2039"/>
    </row>
    <row r="4" spans="2:14" s="2045" customFormat="1" ht="40" customHeight="1">
      <c r="B4" s="2041" t="s">
        <v>957</v>
      </c>
      <c r="C4" s="2042"/>
      <c r="D4" s="2042"/>
      <c r="E4" s="2042"/>
      <c r="F4" s="2042"/>
      <c r="G4" s="2042"/>
      <c r="H4" s="2042"/>
      <c r="I4" s="2042"/>
      <c r="J4" s="2042"/>
      <c r="K4" s="2042"/>
      <c r="L4" s="2043"/>
      <c r="M4" s="2044" t="s">
        <v>92</v>
      </c>
      <c r="N4" s="2044"/>
    </row>
    <row r="5" spans="2:14" ht="18" customHeight="1">
      <c r="B5" s="2046" t="s">
        <v>91</v>
      </c>
      <c r="C5" s="2047"/>
      <c r="D5" s="2047"/>
      <c r="E5" s="2048"/>
      <c r="F5" s="2049" t="s">
        <v>90</v>
      </c>
      <c r="G5" s="2049" t="s">
        <v>89</v>
      </c>
      <c r="H5" s="2049" t="s">
        <v>88</v>
      </c>
      <c r="I5" s="2049" t="s">
        <v>150</v>
      </c>
      <c r="J5" s="2046" t="s">
        <v>149</v>
      </c>
      <c r="K5" s="2050"/>
      <c r="L5" s="2051"/>
    </row>
    <row r="6" spans="2:14" ht="45" customHeight="1">
      <c r="B6" s="2052"/>
      <c r="C6" s="2053"/>
      <c r="D6" s="2053"/>
      <c r="E6" s="2054"/>
      <c r="F6" s="2055"/>
      <c r="G6" s="2055"/>
      <c r="H6" s="2055"/>
      <c r="I6" s="2055"/>
      <c r="J6" s="2055"/>
      <c r="K6" s="2056" t="s">
        <v>148</v>
      </c>
      <c r="L6" s="2051"/>
    </row>
    <row r="7" spans="2:14" ht="14.25" customHeight="1">
      <c r="B7" s="2057"/>
      <c r="C7" s="2058"/>
      <c r="D7" s="2058"/>
      <c r="E7" s="2059"/>
      <c r="F7" s="2060" t="s">
        <v>81</v>
      </c>
      <c r="G7" s="2060" t="s">
        <v>80</v>
      </c>
      <c r="H7" s="2060" t="s">
        <v>79</v>
      </c>
      <c r="I7" s="2060" t="s">
        <v>78</v>
      </c>
      <c r="J7" s="2061" t="s">
        <v>77</v>
      </c>
      <c r="K7" s="2061" t="s">
        <v>76</v>
      </c>
      <c r="L7" s="2062"/>
    </row>
    <row r="8" spans="2:14" ht="14.25" customHeight="1">
      <c r="B8" s="2063"/>
      <c r="C8" s="2064"/>
      <c r="D8" s="2064"/>
      <c r="E8" s="2064"/>
      <c r="F8" s="511" t="s">
        <v>4</v>
      </c>
      <c r="G8" s="511" t="s">
        <v>4</v>
      </c>
      <c r="H8" s="511" t="s">
        <v>4</v>
      </c>
      <c r="I8" s="511" t="s">
        <v>4</v>
      </c>
      <c r="J8" s="511" t="s">
        <v>4</v>
      </c>
      <c r="K8" s="512" t="s">
        <v>4</v>
      </c>
      <c r="L8" s="523"/>
    </row>
    <row r="9" spans="2:14" ht="20.149999999999999" customHeight="1">
      <c r="B9" s="2065" t="s">
        <v>147</v>
      </c>
      <c r="C9" s="2066"/>
      <c r="D9" s="2066"/>
      <c r="E9" s="2066"/>
      <c r="F9" s="509"/>
      <c r="G9" s="509"/>
      <c r="H9" s="509"/>
      <c r="I9" s="509"/>
      <c r="J9" s="510" t="str">
        <f>IF(J10="","",SUM(J10:J14))</f>
        <v/>
      </c>
      <c r="K9" s="510" t="str">
        <f>IF(J9="","",SUM(K10:K14))</f>
        <v/>
      </c>
      <c r="L9" s="525"/>
    </row>
    <row r="10" spans="2:14" ht="20.149999999999999" customHeight="1">
      <c r="B10" s="2067"/>
      <c r="C10" s="2068" t="s">
        <v>63</v>
      </c>
      <c r="D10" s="2069" t="s">
        <v>104</v>
      </c>
      <c r="E10" s="2070"/>
      <c r="F10" s="517"/>
      <c r="G10" s="517"/>
      <c r="H10" s="518" t="str">
        <f>IF(F10="","",F10-G10)</f>
        <v/>
      </c>
      <c r="I10" s="517"/>
      <c r="J10" s="510" t="str">
        <f>IF(I10="","",MIN(H10:I10))</f>
        <v/>
      </c>
      <c r="K10" s="517"/>
      <c r="L10" s="526"/>
    </row>
    <row r="11" spans="2:14" ht="20.149999999999999" customHeight="1">
      <c r="B11" s="2067"/>
      <c r="C11" s="2071" t="s">
        <v>61</v>
      </c>
      <c r="D11" s="2069" t="s">
        <v>103</v>
      </c>
      <c r="E11" s="2070"/>
      <c r="F11" s="517"/>
      <c r="G11" s="517"/>
      <c r="H11" s="518" t="str">
        <f t="shared" ref="H11:H12" si="0">IF(F11="","",F11-G11)</f>
        <v/>
      </c>
      <c r="I11" s="517"/>
      <c r="J11" s="510" t="str">
        <f t="shared" ref="J11:J12" si="1">IF(I11="","",MIN(H11:I11))</f>
        <v/>
      </c>
      <c r="K11" s="517"/>
      <c r="L11" s="526"/>
    </row>
    <row r="12" spans="2:14" ht="20.149999999999999" customHeight="1">
      <c r="B12" s="2067"/>
      <c r="C12" s="2072" t="s">
        <v>59</v>
      </c>
      <c r="D12" s="2069" t="s">
        <v>102</v>
      </c>
      <c r="E12" s="2070"/>
      <c r="F12" s="517"/>
      <c r="G12" s="517"/>
      <c r="H12" s="518" t="str">
        <f t="shared" si="0"/>
        <v/>
      </c>
      <c r="I12" s="517"/>
      <c r="J12" s="510" t="str">
        <f t="shared" si="1"/>
        <v/>
      </c>
      <c r="K12" s="517"/>
      <c r="L12" s="526"/>
    </row>
    <row r="13" spans="2:14" ht="20.149999999999999" customHeight="1">
      <c r="B13" s="2067"/>
      <c r="C13" s="2071" t="s">
        <v>57</v>
      </c>
      <c r="D13" s="2069" t="s">
        <v>515</v>
      </c>
      <c r="E13" s="2070"/>
      <c r="F13" s="509"/>
      <c r="G13" s="509"/>
      <c r="H13" s="545"/>
      <c r="I13" s="509"/>
      <c r="J13" s="509"/>
      <c r="K13" s="509"/>
      <c r="L13" s="526"/>
    </row>
    <row r="14" spans="2:14" ht="20.149999999999999" customHeight="1">
      <c r="B14" s="2073"/>
      <c r="C14" s="2074" t="s">
        <v>56</v>
      </c>
      <c r="D14" s="866" t="s">
        <v>523</v>
      </c>
      <c r="E14" s="867"/>
      <c r="F14" s="509"/>
      <c r="G14" s="509"/>
      <c r="H14" s="545"/>
      <c r="I14" s="509"/>
      <c r="J14" s="509"/>
      <c r="K14" s="509"/>
      <c r="L14" s="526"/>
    </row>
    <row r="15" spans="2:14" ht="13.5" customHeight="1"/>
    <row r="16" spans="2:14" ht="47.25" customHeight="1">
      <c r="B16" s="892" t="s">
        <v>91</v>
      </c>
      <c r="C16" s="1234"/>
      <c r="D16" s="1234"/>
      <c r="E16" s="893"/>
      <c r="F16" s="794" t="s">
        <v>146</v>
      </c>
      <c r="G16" s="794" t="s">
        <v>106</v>
      </c>
      <c r="H16" s="794" t="s">
        <v>145</v>
      </c>
      <c r="I16" s="529" t="s">
        <v>144</v>
      </c>
      <c r="J16" s="794" t="s">
        <v>143</v>
      </c>
      <c r="K16" s="529" t="s">
        <v>142</v>
      </c>
      <c r="L16" s="892" t="s">
        <v>617</v>
      </c>
      <c r="M16" s="893"/>
      <c r="N16" s="529" t="s">
        <v>529</v>
      </c>
    </row>
    <row r="17" spans="2:14" ht="14.25" customHeight="1">
      <c r="B17" s="2075"/>
      <c r="C17" s="2076"/>
      <c r="D17" s="2076"/>
      <c r="E17" s="2077"/>
      <c r="F17" s="793" t="s">
        <v>141</v>
      </c>
      <c r="G17" s="793" t="s">
        <v>140</v>
      </c>
      <c r="H17" s="793" t="s">
        <v>139</v>
      </c>
      <c r="I17" s="793" t="s">
        <v>138</v>
      </c>
      <c r="J17" s="531" t="s">
        <v>137</v>
      </c>
      <c r="K17" s="531" t="s">
        <v>136</v>
      </c>
      <c r="L17" s="890" t="s">
        <v>135</v>
      </c>
      <c r="M17" s="891"/>
      <c r="N17" s="531" t="s">
        <v>134</v>
      </c>
    </row>
    <row r="18" spans="2:14" ht="14.25" customHeight="1">
      <c r="B18" s="2078"/>
      <c r="C18" s="2079"/>
      <c r="D18" s="2079"/>
      <c r="E18" s="2079"/>
      <c r="F18" s="511" t="s">
        <v>4</v>
      </c>
      <c r="G18" s="793"/>
      <c r="H18" s="511" t="s">
        <v>4</v>
      </c>
      <c r="I18" s="511" t="s">
        <v>4</v>
      </c>
      <c r="J18" s="511" t="s">
        <v>4</v>
      </c>
      <c r="K18" s="511" t="s">
        <v>4</v>
      </c>
      <c r="L18" s="888" t="s">
        <v>4</v>
      </c>
      <c r="M18" s="889"/>
      <c r="N18" s="512" t="s">
        <v>4</v>
      </c>
    </row>
    <row r="19" spans="2:14" ht="20.149999999999999" customHeight="1" thickBot="1">
      <c r="B19" s="2080" t="s">
        <v>133</v>
      </c>
      <c r="C19" s="2081"/>
      <c r="D19" s="2081"/>
      <c r="E19" s="2081"/>
      <c r="F19" s="510" t="str">
        <f>IF(J9="","",J9-K9)</f>
        <v/>
      </c>
      <c r="G19" s="509"/>
      <c r="H19" s="532"/>
      <c r="I19" s="509"/>
      <c r="J19" s="533" t="str">
        <f>IF(H20="","",SUM(J20:J24))</f>
        <v/>
      </c>
      <c r="K19" s="534"/>
      <c r="L19" s="886"/>
      <c r="M19" s="887"/>
      <c r="N19" s="535" t="str">
        <f>IF(N20="","",ROUNDDOWN(SUM(N20:N24),-3))</f>
        <v/>
      </c>
    </row>
    <row r="20" spans="2:14" ht="20.149999999999999" customHeight="1" thickBot="1">
      <c r="B20" s="2082"/>
      <c r="C20" s="2083" t="s">
        <v>63</v>
      </c>
      <c r="D20" s="866" t="s">
        <v>62</v>
      </c>
      <c r="E20" s="867"/>
      <c r="F20" s="509"/>
      <c r="G20" s="521" t="str">
        <f>'様式第３様式２(按分率算定)'!J9</f>
        <v/>
      </c>
      <c r="H20" s="536" t="str">
        <f>IF(G20="","",$F$19*G20)</f>
        <v/>
      </c>
      <c r="I20" s="536" t="str">
        <f>IF(K10="","",+K10)</f>
        <v/>
      </c>
      <c r="J20" s="510" t="str">
        <f>IF(H20="","",SUM(H20:I20))</f>
        <v/>
      </c>
      <c r="K20" s="537" t="str">
        <f>IF(F45="","",+F45)</f>
        <v/>
      </c>
      <c r="L20" s="900" t="str">
        <f>IF(F47="","",+F47)</f>
        <v/>
      </c>
      <c r="M20" s="901"/>
      <c r="N20" s="535" t="str">
        <f>IF(L20="","",ROUNDDOWN(L20*0.1925,-3))</f>
        <v/>
      </c>
    </row>
    <row r="21" spans="2:14" ht="20.149999999999999" customHeight="1">
      <c r="B21" s="2082"/>
      <c r="C21" s="2074" t="s">
        <v>61</v>
      </c>
      <c r="D21" s="866" t="s">
        <v>132</v>
      </c>
      <c r="E21" s="867"/>
      <c r="F21" s="509"/>
      <c r="G21" s="521" t="str">
        <f>'様式第３様式２(按分率算定)'!J10</f>
        <v/>
      </c>
      <c r="H21" s="536" t="str">
        <f t="shared" ref="H21" si="2">IF(G21="","",$F$19*G21)</f>
        <v/>
      </c>
      <c r="I21" s="536" t="str">
        <f t="shared" ref="I21:I22" si="3">IF(K11="","",+K11)</f>
        <v/>
      </c>
      <c r="J21" s="510" t="str">
        <f t="shared" ref="J21:J22" si="4">IF(H21="","",SUM(H21:I21))</f>
        <v/>
      </c>
      <c r="K21" s="548"/>
      <c r="L21" s="898" t="str">
        <f>IF(J21="","",MIN(J21:K21))</f>
        <v/>
      </c>
      <c r="M21" s="899"/>
      <c r="N21" s="535" t="str">
        <f>IF(L21="","",ROUNDDOWN(L21*0.25,-3))</f>
        <v/>
      </c>
    </row>
    <row r="22" spans="2:14" ht="20.149999999999999" customHeight="1">
      <c r="B22" s="2084"/>
      <c r="C22" s="2085" t="s">
        <v>59</v>
      </c>
      <c r="D22" s="866" t="s">
        <v>131</v>
      </c>
      <c r="E22" s="867"/>
      <c r="F22" s="509"/>
      <c r="G22" s="521" t="str">
        <f>'様式第３様式２(按分率算定)'!J11</f>
        <v/>
      </c>
      <c r="H22" s="536" t="str">
        <f>IF(G22="","",$F$19*G22)</f>
        <v/>
      </c>
      <c r="I22" s="536" t="str">
        <f t="shared" si="3"/>
        <v/>
      </c>
      <c r="J22" s="510" t="str">
        <f t="shared" si="4"/>
        <v/>
      </c>
      <c r="K22" s="517"/>
      <c r="L22" s="896" t="str">
        <f>IF(J22="","",MIN(J22:K22))</f>
        <v/>
      </c>
      <c r="M22" s="897">
        <f>MIN(J22:L22)</f>
        <v>0</v>
      </c>
      <c r="N22" s="535" t="str">
        <f>IF(L22="","",ROUNDDOWN(L22/6,-3))</f>
        <v/>
      </c>
    </row>
    <row r="23" spans="2:14" ht="20.149999999999999" customHeight="1">
      <c r="B23" s="2082"/>
      <c r="C23" s="2074" t="s">
        <v>57</v>
      </c>
      <c r="D23" s="866" t="s">
        <v>516</v>
      </c>
      <c r="E23" s="867"/>
      <c r="F23" s="509"/>
      <c r="G23" s="549"/>
      <c r="H23" s="550"/>
      <c r="I23" s="550"/>
      <c r="J23" s="509"/>
      <c r="K23" s="509"/>
      <c r="L23" s="894"/>
      <c r="M23" s="895"/>
      <c r="N23" s="798"/>
    </row>
    <row r="24" spans="2:14" ht="20.149999999999999" customHeight="1">
      <c r="B24" s="2086"/>
      <c r="C24" s="2074" t="s">
        <v>56</v>
      </c>
      <c r="D24" s="866" t="s">
        <v>524</v>
      </c>
      <c r="E24" s="867"/>
      <c r="F24" s="509"/>
      <c r="G24" s="549"/>
      <c r="H24" s="550"/>
      <c r="I24" s="550"/>
      <c r="J24" s="509"/>
      <c r="K24" s="509"/>
      <c r="L24" s="894"/>
      <c r="M24" s="895"/>
      <c r="N24" s="798"/>
    </row>
    <row r="25" spans="2:14" ht="6" customHeight="1">
      <c r="B25" s="2087"/>
      <c r="C25" s="2087"/>
      <c r="D25" s="2087"/>
      <c r="E25" s="2087"/>
      <c r="F25" s="2088"/>
      <c r="G25" s="2088"/>
      <c r="H25" s="2088"/>
      <c r="I25" s="2088"/>
      <c r="J25" s="2088"/>
      <c r="K25" s="2088"/>
      <c r="L25" s="2088"/>
    </row>
    <row r="26" spans="2:14" ht="14.15" customHeight="1">
      <c r="B26" s="2089" t="s">
        <v>38</v>
      </c>
      <c r="C26" s="2089"/>
      <c r="D26" s="2090" t="s">
        <v>96</v>
      </c>
      <c r="G26" s="2091"/>
      <c r="H26" s="2092"/>
      <c r="I26" s="2092"/>
      <c r="J26" s="2092"/>
      <c r="K26" s="2092"/>
      <c r="L26" s="2092"/>
    </row>
    <row r="27" spans="2:14" ht="14.15" customHeight="1">
      <c r="B27" s="2093"/>
      <c r="C27" s="2093"/>
      <c r="D27" s="2094" t="s">
        <v>95</v>
      </c>
    </row>
    <row r="28" spans="2:14" ht="14.15" customHeight="1">
      <c r="B28" s="2093"/>
      <c r="C28" s="2093"/>
      <c r="D28" s="676" t="s">
        <v>958</v>
      </c>
    </row>
    <row r="29" spans="2:14" ht="14.15" customHeight="1">
      <c r="B29" s="2093"/>
      <c r="C29" s="2093"/>
      <c r="D29" s="2094" t="s">
        <v>130</v>
      </c>
      <c r="G29" s="677"/>
    </row>
    <row r="30" spans="2:14" ht="13.5" customHeight="1">
      <c r="B30" s="2093"/>
      <c r="C30" s="2093"/>
      <c r="D30" s="2094" t="s">
        <v>129</v>
      </c>
      <c r="G30" s="677"/>
    </row>
    <row r="31" spans="2:14" ht="14.15" customHeight="1">
      <c r="B31" s="677"/>
      <c r="C31" s="2093"/>
      <c r="D31" s="676" t="s">
        <v>128</v>
      </c>
      <c r="E31" s="677"/>
      <c r="F31" s="677"/>
    </row>
    <row r="32" spans="2:14" ht="14.15" customHeight="1">
      <c r="B32" s="677"/>
      <c r="C32" s="677"/>
      <c r="D32" s="676" t="s">
        <v>633</v>
      </c>
      <c r="E32" s="677"/>
      <c r="F32" s="677"/>
    </row>
    <row r="33" spans="2:14" ht="13.5" customHeight="1">
      <c r="B33" s="2095"/>
      <c r="C33" s="2095"/>
      <c r="D33" s="2090" t="s">
        <v>127</v>
      </c>
      <c r="E33" s="2096"/>
      <c r="F33" s="2095"/>
      <c r="G33" s="2039"/>
      <c r="H33" s="2039"/>
      <c r="I33" s="2039"/>
      <c r="J33" s="2039"/>
      <c r="K33" s="2039"/>
      <c r="L33" s="2039"/>
    </row>
    <row r="34" spans="2:14" ht="13.5" customHeight="1">
      <c r="B34" s="2095"/>
      <c r="C34" s="2095"/>
      <c r="D34" s="2090" t="s">
        <v>126</v>
      </c>
      <c r="E34" s="2096"/>
      <c r="F34" s="2095"/>
      <c r="G34" s="2039"/>
      <c r="H34" s="2039"/>
      <c r="I34" s="2039"/>
      <c r="J34" s="2039"/>
      <c r="K34" s="2039"/>
      <c r="L34" s="2039"/>
    </row>
    <row r="35" spans="2:14" ht="13.5" customHeight="1">
      <c r="B35" s="2095"/>
      <c r="C35" s="2095"/>
      <c r="D35" s="2090" t="s">
        <v>125</v>
      </c>
      <c r="E35" s="2096"/>
      <c r="F35" s="2095"/>
      <c r="G35" s="2039"/>
      <c r="H35" s="2039"/>
      <c r="I35" s="2039"/>
      <c r="J35" s="2039"/>
      <c r="K35" s="2039"/>
      <c r="L35" s="2039"/>
    </row>
    <row r="36" spans="2:14" ht="13.5" customHeight="1">
      <c r="B36" s="2095"/>
      <c r="C36" s="2095"/>
      <c r="D36" s="2094" t="s">
        <v>959</v>
      </c>
      <c r="E36" s="676"/>
      <c r="F36" s="677"/>
    </row>
    <row r="37" spans="2:14" ht="13.5" customHeight="1">
      <c r="B37" s="2095"/>
      <c r="C37" s="2095"/>
      <c r="D37" s="2094" t="s">
        <v>960</v>
      </c>
      <c r="E37" s="676"/>
      <c r="F37" s="677"/>
    </row>
    <row r="38" spans="2:14" ht="13.5" customHeight="1">
      <c r="B38" s="2095"/>
      <c r="C38" s="2095"/>
      <c r="D38" s="2094" t="s">
        <v>961</v>
      </c>
      <c r="E38" s="676"/>
      <c r="F38" s="677"/>
      <c r="M38" s="527"/>
      <c r="N38" s="527"/>
    </row>
    <row r="39" spans="2:14">
      <c r="B39" s="2095"/>
      <c r="C39" s="2095"/>
      <c r="D39" s="2090"/>
      <c r="E39" s="2097"/>
      <c r="F39" s="2097"/>
      <c r="G39" s="2097"/>
      <c r="H39" s="2097"/>
      <c r="I39" s="2097"/>
      <c r="J39" s="2097"/>
      <c r="K39" s="2097"/>
      <c r="L39" s="2097"/>
      <c r="M39" s="2097"/>
      <c r="N39" s="2097"/>
    </row>
    <row r="40" spans="2:14" ht="13.5" customHeight="1">
      <c r="B40" s="2096" t="s">
        <v>618</v>
      </c>
      <c r="C40" s="2095"/>
      <c r="D40" s="2090"/>
      <c r="E40" s="2095"/>
      <c r="F40" s="2095"/>
      <c r="G40" s="2039"/>
      <c r="H40" s="2039"/>
      <c r="I40" s="2039"/>
      <c r="J40" s="2039"/>
      <c r="K40" s="2039"/>
      <c r="L40" s="2039"/>
    </row>
    <row r="41" spans="2:14" s="527" customFormat="1" ht="19.5" customHeight="1">
      <c r="B41" s="2098" t="s">
        <v>112</v>
      </c>
      <c r="C41" s="2099" t="s">
        <v>124</v>
      </c>
      <c r="D41" s="2099"/>
      <c r="E41" s="2099"/>
      <c r="F41" s="796" t="s">
        <v>123</v>
      </c>
    </row>
    <row r="42" spans="2:14" ht="19.5" customHeight="1">
      <c r="B42" s="2100"/>
      <c r="C42" s="2068" t="s">
        <v>122</v>
      </c>
      <c r="D42" s="2069" t="s">
        <v>121</v>
      </c>
      <c r="E42" s="2070"/>
      <c r="F42" s="2101"/>
      <c r="G42" s="2039"/>
      <c r="H42" s="2039"/>
      <c r="I42" s="2039"/>
      <c r="J42" s="2039"/>
      <c r="K42" s="524"/>
      <c r="L42" s="524"/>
    </row>
    <row r="43" spans="2:14" s="527" customFormat="1" ht="19.5" customHeight="1">
      <c r="B43" s="2102"/>
      <c r="C43" s="2071" t="s">
        <v>120</v>
      </c>
      <c r="D43" s="2069" t="s">
        <v>119</v>
      </c>
      <c r="E43" s="2070"/>
      <c r="F43" s="2103"/>
    </row>
    <row r="44" spans="2:14" s="527" customFormat="1" ht="19.5" customHeight="1">
      <c r="B44" s="2063"/>
      <c r="C44" s="2072" t="s">
        <v>118</v>
      </c>
      <c r="D44" s="2069" t="s">
        <v>117</v>
      </c>
      <c r="E44" s="2070"/>
      <c r="F44" s="2103"/>
    </row>
    <row r="45" spans="2:14" s="527" customFormat="1" ht="19.5" customHeight="1">
      <c r="B45" s="2067"/>
      <c r="C45" s="2072" t="s">
        <v>116</v>
      </c>
      <c r="D45" s="2069" t="s">
        <v>115</v>
      </c>
      <c r="E45" s="2070"/>
      <c r="F45" s="557"/>
    </row>
    <row r="46" spans="2:14" s="527" customFormat="1" ht="19.5" customHeight="1" thickBot="1">
      <c r="B46" s="2104"/>
      <c r="C46" s="2071" t="s">
        <v>114</v>
      </c>
      <c r="D46" s="2069" t="s">
        <v>113</v>
      </c>
      <c r="E46" s="2070"/>
      <c r="F46" s="2105"/>
    </row>
    <row r="47" spans="2:14" s="527" customFormat="1" ht="19.5" customHeight="1" thickBot="1">
      <c r="B47" s="2106"/>
      <c r="C47" s="2072" t="s">
        <v>112</v>
      </c>
      <c r="D47" s="2069" t="s">
        <v>111</v>
      </c>
      <c r="E47" s="2069"/>
      <c r="F47" s="2107"/>
    </row>
    <row r="48" spans="2:14" ht="19.5" customHeight="1"/>
    <row r="49" ht="19.5" customHeight="1"/>
  </sheetData>
  <mergeCells count="36">
    <mergeCell ref="L19:M19"/>
    <mergeCell ref="L18:M18"/>
    <mergeCell ref="L17:M17"/>
    <mergeCell ref="L16:M16"/>
    <mergeCell ref="L24:M24"/>
    <mergeCell ref="L23:M23"/>
    <mergeCell ref="L22:M22"/>
    <mergeCell ref="L21:M21"/>
    <mergeCell ref="L20:M20"/>
    <mergeCell ref="B2:N2"/>
    <mergeCell ref="B4:K4"/>
    <mergeCell ref="B5:E7"/>
    <mergeCell ref="F5:F6"/>
    <mergeCell ref="G5:G6"/>
    <mergeCell ref="H5:H6"/>
    <mergeCell ref="I5:I6"/>
    <mergeCell ref="J5:J6"/>
    <mergeCell ref="B26:C26"/>
    <mergeCell ref="D10:E10"/>
    <mergeCell ref="D11:E11"/>
    <mergeCell ref="D12:E12"/>
    <mergeCell ref="D13:E13"/>
    <mergeCell ref="D14:E14"/>
    <mergeCell ref="B16:E17"/>
    <mergeCell ref="D20:E20"/>
    <mergeCell ref="D21:E21"/>
    <mergeCell ref="D22:E22"/>
    <mergeCell ref="D23:E23"/>
    <mergeCell ref="D24:E24"/>
    <mergeCell ref="D45:E45"/>
    <mergeCell ref="D46:E46"/>
    <mergeCell ref="D47:E47"/>
    <mergeCell ref="C41:E41"/>
    <mergeCell ref="D42:E42"/>
    <mergeCell ref="D43:E43"/>
    <mergeCell ref="D44:E44"/>
  </mergeCells>
  <phoneticPr fontId="12"/>
  <pageMargins left="0.70866141732283472" right="0.70866141732283472" top="0.35433070866141736" bottom="0.15748031496062992" header="0.31496062992125984" footer="0.31496062992125984"/>
  <pageSetup paperSize="9" scale="54" fitToHeight="0"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view="pageBreakPreview" zoomScale="80" zoomScaleNormal="85" zoomScaleSheetLayoutView="80" workbookViewId="0">
      <selection activeCell="E12" sqref="E12"/>
    </sheetView>
  </sheetViews>
  <sheetFormatPr defaultColWidth="9" defaultRowHeight="13"/>
  <cols>
    <col min="1" max="1" width="4.6328125" style="2109" customWidth="1"/>
    <col min="2" max="2" width="20.90625" style="2109" customWidth="1"/>
    <col min="3" max="3" width="18.26953125" style="2109" customWidth="1"/>
    <col min="4" max="4" width="13.36328125" style="2109" customWidth="1"/>
    <col min="5" max="5" width="51.6328125" style="2109" customWidth="1"/>
    <col min="6" max="6" width="3.36328125" style="2109" customWidth="1"/>
    <col min="7" max="7" width="17.08984375" style="2109" customWidth="1"/>
    <col min="8" max="8" width="18.08984375" style="2109" bestFit="1" customWidth="1"/>
    <col min="9" max="9" width="17.36328125" style="2109" customWidth="1"/>
    <col min="10" max="16384" width="9" style="2109"/>
  </cols>
  <sheetData>
    <row r="1" spans="1:9">
      <c r="A1" s="2108" t="s">
        <v>908</v>
      </c>
    </row>
    <row r="2" spans="1:9">
      <c r="H2" s="2110"/>
      <c r="I2" s="2110"/>
    </row>
    <row r="3" spans="1:9" ht="24" customHeight="1">
      <c r="E3" s="2111" t="s">
        <v>531</v>
      </c>
      <c r="F3" s="2112"/>
      <c r="H3" s="2110"/>
      <c r="I3" s="2110"/>
    </row>
    <row r="4" spans="1:9" ht="24" customHeight="1">
      <c r="A4" s="2113" t="s">
        <v>532</v>
      </c>
      <c r="B4" s="2113"/>
      <c r="C4" s="2113"/>
      <c r="D4" s="2113"/>
      <c r="E4" s="2113"/>
      <c r="F4" s="2112"/>
      <c r="H4" s="2110"/>
      <c r="I4" s="2110"/>
    </row>
    <row r="5" spans="1:9" ht="41.25" customHeight="1">
      <c r="F5" s="2112"/>
      <c r="H5" s="2110"/>
      <c r="I5" s="2110"/>
    </row>
    <row r="6" spans="1:9" ht="51" customHeight="1">
      <c r="A6" s="2114"/>
      <c r="B6" s="2114"/>
      <c r="C6" s="2115" t="s">
        <v>533</v>
      </c>
      <c r="D6" s="2115" t="s">
        <v>548</v>
      </c>
      <c r="E6" s="2115" t="s">
        <v>534</v>
      </c>
    </row>
    <row r="7" spans="1:9" ht="84" customHeight="1">
      <c r="A7" s="2116" t="s">
        <v>535</v>
      </c>
      <c r="B7" s="2116"/>
      <c r="C7" s="2117"/>
      <c r="D7" s="2115" t="s">
        <v>536</v>
      </c>
      <c r="E7" s="2118" t="s">
        <v>537</v>
      </c>
    </row>
    <row r="8" spans="1:9" ht="84" customHeight="1">
      <c r="A8" s="2119" t="s">
        <v>538</v>
      </c>
      <c r="B8" s="2116"/>
      <c r="C8" s="2117"/>
      <c r="D8" s="2115" t="s">
        <v>539</v>
      </c>
      <c r="E8" s="2118"/>
    </row>
    <row r="9" spans="1:9" ht="84" customHeight="1">
      <c r="A9" s="2120"/>
      <c r="B9" s="2118" t="s">
        <v>540</v>
      </c>
      <c r="C9" s="2117"/>
      <c r="D9" s="2115"/>
      <c r="E9" s="2118" t="s">
        <v>541</v>
      </c>
    </row>
    <row r="10" spans="1:9" ht="84" customHeight="1">
      <c r="A10" s="2116" t="s">
        <v>542</v>
      </c>
      <c r="B10" s="2116"/>
      <c r="C10" s="2117" t="str">
        <f>IF(C7="","",C7-C8)</f>
        <v/>
      </c>
      <c r="D10" s="2115" t="s">
        <v>543</v>
      </c>
      <c r="E10" s="2118"/>
    </row>
    <row r="11" spans="1:9" ht="84" customHeight="1">
      <c r="A11" s="2116" t="s">
        <v>544</v>
      </c>
      <c r="B11" s="2116"/>
      <c r="C11" s="2117"/>
      <c r="D11" s="2115"/>
      <c r="E11" s="2118" t="s">
        <v>537</v>
      </c>
    </row>
    <row r="12" spans="1:9" ht="84" customHeight="1">
      <c r="A12" s="2116" t="s">
        <v>545</v>
      </c>
      <c r="B12" s="2116"/>
      <c r="C12" s="2117"/>
      <c r="D12" s="2115"/>
      <c r="E12" s="2118" t="s">
        <v>541</v>
      </c>
    </row>
    <row r="13" spans="1:9" ht="84" customHeight="1">
      <c r="A13" s="2116" t="s">
        <v>546</v>
      </c>
      <c r="B13" s="2116"/>
      <c r="C13" s="2117" t="str">
        <f>IF(C7="","",C11-C12)</f>
        <v/>
      </c>
      <c r="D13" s="2115" t="s">
        <v>547</v>
      </c>
      <c r="E13" s="2118"/>
    </row>
    <row r="14" spans="1:9" s="2125" customFormat="1" ht="84" customHeight="1">
      <c r="A14" s="2121"/>
      <c r="B14" s="2121"/>
      <c r="C14" s="2122"/>
      <c r="D14" s="2123"/>
      <c r="E14" s="2124"/>
    </row>
    <row r="16" spans="1:9">
      <c r="A16" s="2126"/>
      <c r="B16" s="2126"/>
      <c r="C16" s="2126"/>
      <c r="D16" s="2126"/>
      <c r="E16" s="2126"/>
    </row>
    <row r="17" spans="1:5">
      <c r="A17" s="2126"/>
      <c r="B17" s="2126"/>
      <c r="C17" s="2126"/>
      <c r="D17" s="2126"/>
      <c r="E17" s="2126"/>
    </row>
    <row r="43" spans="2:2">
      <c r="B43" s="2127"/>
    </row>
  </sheetData>
  <mergeCells count="10">
    <mergeCell ref="A12:B12"/>
    <mergeCell ref="A13:B13"/>
    <mergeCell ref="A14:B14"/>
    <mergeCell ref="A16:E17"/>
    <mergeCell ref="A4:E4"/>
    <mergeCell ref="A6:B6"/>
    <mergeCell ref="A7:B7"/>
    <mergeCell ref="A8:B8"/>
    <mergeCell ref="A10:B10"/>
    <mergeCell ref="A11:B11"/>
  </mergeCells>
  <phoneticPr fontId="12"/>
  <dataValidations count="2">
    <dataValidation type="list" allowBlank="1" showInputMessage="1" showErrorMessage="1" sqref="I4">
      <formula1>INDIRECT(#REF!)</formula1>
    </dataValidation>
    <dataValidation type="list" allowBlank="1" showInputMessage="1" showErrorMessage="1" sqref="I2">
      <formula1>INDIRECT("P_objPref[都道府県名]")</formula1>
    </dataValidation>
  </dataValidations>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view="pageBreakPreview" topLeftCell="A10" zoomScale="85" zoomScaleNormal="100" zoomScaleSheetLayoutView="85" zoomScalePageLayoutView="80" workbookViewId="0">
      <selection activeCell="B4" sqref="B4"/>
    </sheetView>
  </sheetViews>
  <sheetFormatPr defaultColWidth="9" defaultRowHeight="20.25" customHeight="1"/>
  <cols>
    <col min="1" max="7" width="12.36328125" style="446" customWidth="1"/>
    <col min="8" max="16384" width="9" style="446"/>
  </cols>
  <sheetData>
    <row r="1" spans="1:7" ht="20.25" customHeight="1">
      <c r="A1" s="855" t="s">
        <v>909</v>
      </c>
      <c r="B1" s="910"/>
      <c r="C1" s="910"/>
      <c r="D1" s="910"/>
      <c r="E1" s="910"/>
      <c r="F1" s="910"/>
      <c r="G1" s="910"/>
    </row>
    <row r="2" spans="1:7" ht="20.25" customHeight="1">
      <c r="A2" s="106"/>
      <c r="B2" s="109"/>
      <c r="C2" s="109"/>
      <c r="D2" s="109"/>
      <c r="E2" s="109"/>
      <c r="F2" s="109"/>
      <c r="G2" s="109"/>
    </row>
    <row r="3" spans="1:7" ht="20.25" customHeight="1">
      <c r="A3" s="911" t="s">
        <v>177</v>
      </c>
      <c r="B3" s="910"/>
      <c r="C3" s="910"/>
      <c r="D3" s="910"/>
      <c r="E3" s="910"/>
      <c r="F3" s="910"/>
      <c r="G3" s="910"/>
    </row>
    <row r="4" spans="1:7" ht="20.25" customHeight="1">
      <c r="A4" s="1"/>
      <c r="B4" s="109"/>
      <c r="C4" s="109"/>
      <c r="D4" s="109"/>
      <c r="E4" s="109"/>
      <c r="F4" s="109"/>
      <c r="G4" s="109"/>
    </row>
    <row r="5" spans="1:7" ht="20.25" customHeight="1">
      <c r="A5" s="1"/>
      <c r="B5" s="109"/>
      <c r="C5" s="109"/>
      <c r="D5" s="109"/>
      <c r="E5" s="109"/>
      <c r="F5" s="109"/>
      <c r="G5" s="109"/>
    </row>
    <row r="6" spans="1:7" ht="20.25" customHeight="1">
      <c r="A6" s="912" t="s">
        <v>176</v>
      </c>
      <c r="B6" s="910"/>
      <c r="C6" s="910"/>
      <c r="D6" s="910"/>
      <c r="E6" s="910"/>
      <c r="F6" s="910"/>
      <c r="G6" s="910"/>
    </row>
    <row r="7" spans="1:7" ht="20.25" customHeight="1">
      <c r="B7" s="21"/>
      <c r="C7" s="21"/>
      <c r="D7" s="21"/>
      <c r="E7" s="909" t="s">
        <v>175</v>
      </c>
      <c r="F7" s="909"/>
      <c r="G7" s="909"/>
    </row>
    <row r="8" spans="1:7" ht="20.25" customHeight="1">
      <c r="A8" s="107"/>
      <c r="B8" s="109"/>
      <c r="C8" s="109"/>
      <c r="D8" s="109"/>
      <c r="E8" s="109"/>
      <c r="F8" s="109"/>
      <c r="G8" s="109"/>
    </row>
    <row r="9" spans="1:7" ht="20.25" customHeight="1">
      <c r="A9" s="107" t="s">
        <v>174</v>
      </c>
      <c r="B9" s="109"/>
      <c r="C9" s="109"/>
      <c r="D9" s="109"/>
      <c r="E9" s="109"/>
      <c r="F9" s="109"/>
      <c r="G9" s="109"/>
    </row>
    <row r="10" spans="1:7" ht="20.25" customHeight="1">
      <c r="A10" s="20"/>
      <c r="B10" s="19"/>
      <c r="C10" s="19"/>
      <c r="D10" s="19"/>
      <c r="E10" s="19"/>
      <c r="F10" s="19"/>
      <c r="G10" s="18"/>
    </row>
    <row r="11" spans="1:7" ht="20.25" customHeight="1">
      <c r="A11" s="17"/>
      <c r="B11" s="16"/>
      <c r="C11" s="16"/>
      <c r="D11" s="16"/>
      <c r="E11" s="16"/>
      <c r="F11" s="16"/>
      <c r="G11" s="15"/>
    </row>
    <row r="12" spans="1:7" ht="20.25" customHeight="1">
      <c r="A12" s="17"/>
      <c r="B12" s="16"/>
      <c r="C12" s="16"/>
      <c r="D12" s="16"/>
      <c r="E12" s="16"/>
      <c r="F12" s="16"/>
      <c r="G12" s="15"/>
    </row>
    <row r="13" spans="1:7" ht="20.25" customHeight="1">
      <c r="A13" s="17"/>
      <c r="B13" s="16"/>
      <c r="C13" s="16"/>
      <c r="D13" s="16"/>
      <c r="E13" s="16"/>
      <c r="F13" s="16"/>
      <c r="G13" s="15"/>
    </row>
    <row r="14" spans="1:7" ht="20.25" customHeight="1">
      <c r="A14" s="17"/>
      <c r="B14" s="16"/>
      <c r="C14" s="16"/>
      <c r="D14" s="16"/>
      <c r="E14" s="16"/>
      <c r="F14" s="16"/>
      <c r="G14" s="15"/>
    </row>
    <row r="15" spans="1:7" ht="20.25" customHeight="1">
      <c r="A15" s="17"/>
      <c r="B15" s="16"/>
      <c r="C15" s="16"/>
      <c r="D15" s="16"/>
      <c r="E15" s="16"/>
      <c r="F15" s="16"/>
      <c r="G15" s="15"/>
    </row>
    <row r="16" spans="1:7" ht="20.25" customHeight="1">
      <c r="A16" s="17"/>
      <c r="B16" s="16"/>
      <c r="C16" s="16"/>
      <c r="D16" s="16"/>
      <c r="E16" s="16"/>
      <c r="F16" s="16"/>
      <c r="G16" s="15"/>
    </row>
    <row r="17" spans="1:7" ht="20.25" customHeight="1">
      <c r="A17" s="17"/>
      <c r="B17" s="16"/>
      <c r="C17" s="16"/>
      <c r="D17" s="16"/>
      <c r="E17" s="16"/>
      <c r="F17" s="16"/>
      <c r="G17" s="15"/>
    </row>
    <row r="18" spans="1:7" ht="20.25" customHeight="1">
      <c r="A18" s="17"/>
      <c r="B18" s="16"/>
      <c r="C18" s="16"/>
      <c r="D18" s="16"/>
      <c r="E18" s="16"/>
      <c r="F18" s="16"/>
      <c r="G18" s="15"/>
    </row>
    <row r="19" spans="1:7" ht="20.25" customHeight="1">
      <c r="A19" s="17"/>
      <c r="B19" s="16"/>
      <c r="C19" s="16"/>
      <c r="D19" s="16"/>
      <c r="E19" s="16"/>
      <c r="F19" s="16"/>
      <c r="G19" s="15"/>
    </row>
    <row r="20" spans="1:7" ht="20.25" customHeight="1">
      <c r="A20" s="17"/>
      <c r="B20" s="16"/>
      <c r="C20" s="16"/>
      <c r="D20" s="16"/>
      <c r="E20" s="16"/>
      <c r="F20" s="16"/>
      <c r="G20" s="15"/>
    </row>
    <row r="21" spans="1:7" ht="20.25" customHeight="1">
      <c r="A21" s="17"/>
      <c r="B21" s="16"/>
      <c r="C21" s="16"/>
      <c r="D21" s="16"/>
      <c r="E21" s="16"/>
      <c r="F21" s="16"/>
      <c r="G21" s="15"/>
    </row>
    <row r="22" spans="1:7" ht="20.25" customHeight="1">
      <c r="A22" s="17"/>
      <c r="B22" s="16"/>
      <c r="C22" s="16"/>
      <c r="D22" s="16"/>
      <c r="E22" s="16"/>
      <c r="F22" s="16"/>
      <c r="G22" s="15"/>
    </row>
    <row r="23" spans="1:7" ht="20.25" customHeight="1">
      <c r="A23" s="17"/>
      <c r="B23" s="16"/>
      <c r="C23" s="16"/>
      <c r="D23" s="16"/>
      <c r="E23" s="16"/>
      <c r="F23" s="16"/>
      <c r="G23" s="15"/>
    </row>
    <row r="24" spans="1:7" ht="20.25" customHeight="1">
      <c r="A24" s="14"/>
      <c r="B24" s="13"/>
      <c r="C24" s="13"/>
      <c r="D24" s="13"/>
      <c r="E24" s="13"/>
      <c r="F24" s="13"/>
      <c r="G24" s="12"/>
    </row>
    <row r="25" spans="1:7" ht="20.25" customHeight="1">
      <c r="A25" s="107"/>
      <c r="B25" s="109"/>
      <c r="C25" s="109"/>
      <c r="D25" s="109"/>
      <c r="E25" s="109"/>
      <c r="F25" s="109"/>
      <c r="G25" s="109"/>
    </row>
    <row r="26" spans="1:7" ht="20.25" customHeight="1">
      <c r="A26" s="855" t="s">
        <v>613</v>
      </c>
      <c r="B26" s="910"/>
      <c r="C26" s="910"/>
      <c r="D26" s="910"/>
      <c r="E26" s="910"/>
      <c r="F26" s="910"/>
      <c r="G26" s="910"/>
    </row>
    <row r="27" spans="1:7" ht="20.25" customHeight="1">
      <c r="A27" s="100" t="s">
        <v>612</v>
      </c>
      <c r="B27" s="906" t="s">
        <v>173</v>
      </c>
      <c r="C27" s="907"/>
      <c r="D27" s="907"/>
      <c r="E27" s="907"/>
      <c r="F27" s="908"/>
      <c r="G27" s="99" t="s">
        <v>172</v>
      </c>
    </row>
    <row r="28" spans="1:7" s="447" customFormat="1" ht="20.25" customHeight="1">
      <c r="A28" s="8"/>
      <c r="B28" s="11"/>
      <c r="C28" s="10"/>
      <c r="D28" s="10"/>
      <c r="E28" s="10"/>
      <c r="F28" s="9"/>
      <c r="G28" s="8"/>
    </row>
    <row r="29" spans="1:7" ht="20.25" customHeight="1">
      <c r="A29" s="4"/>
      <c r="B29" s="7"/>
      <c r="C29" s="6"/>
      <c r="D29" s="6"/>
      <c r="E29" s="6"/>
      <c r="F29" s="5"/>
      <c r="G29" s="4"/>
    </row>
    <row r="30" spans="1:7" ht="20.25" customHeight="1">
      <c r="A30" s="4"/>
      <c r="B30" s="7"/>
      <c r="C30" s="6"/>
      <c r="D30" s="6"/>
      <c r="E30" s="6"/>
      <c r="F30" s="5"/>
      <c r="G30" s="4"/>
    </row>
    <row r="31" spans="1:7" ht="20.25" customHeight="1">
      <c r="A31" s="4"/>
      <c r="B31" s="7"/>
      <c r="C31" s="6"/>
      <c r="D31" s="6"/>
      <c r="E31" s="6"/>
      <c r="F31" s="5"/>
      <c r="G31" s="4"/>
    </row>
    <row r="32" spans="1:7" ht="20.25" customHeight="1">
      <c r="A32" s="4"/>
      <c r="B32" s="7"/>
      <c r="C32" s="6"/>
      <c r="D32" s="6"/>
      <c r="E32" s="6"/>
      <c r="F32" s="5"/>
      <c r="G32" s="4"/>
    </row>
    <row r="33" spans="1:7" ht="20.25" customHeight="1">
      <c r="A33" s="4"/>
      <c r="B33" s="7"/>
      <c r="C33" s="6"/>
      <c r="D33" s="6"/>
      <c r="E33" s="6"/>
      <c r="F33" s="5"/>
      <c r="G33" s="4"/>
    </row>
    <row r="34" spans="1:7" ht="20.25" customHeight="1">
      <c r="A34" s="4"/>
      <c r="B34" s="7"/>
      <c r="C34" s="6"/>
      <c r="D34" s="6"/>
      <c r="E34" s="6"/>
      <c r="F34" s="5"/>
      <c r="G34" s="4"/>
    </row>
    <row r="35" spans="1:7" ht="20.25" customHeight="1">
      <c r="A35" s="4"/>
      <c r="B35" s="7"/>
      <c r="C35" s="6"/>
      <c r="D35" s="6"/>
      <c r="E35" s="6"/>
      <c r="F35" s="5"/>
      <c r="G35" s="4"/>
    </row>
    <row r="36" spans="1:7" ht="20.25" customHeight="1">
      <c r="A36" s="3"/>
      <c r="B36" s="475"/>
      <c r="C36" s="476"/>
      <c r="D36" s="476"/>
      <c r="E36" s="476"/>
      <c r="F36" s="477"/>
      <c r="G36" s="478"/>
    </row>
    <row r="37" spans="1:7" ht="20.25" customHeight="1">
      <c r="D37" s="789"/>
    </row>
    <row r="42" spans="1:7" ht="20.25" customHeight="1">
      <c r="B42" s="506"/>
    </row>
  </sheetData>
  <mergeCells count="6">
    <mergeCell ref="B27:F27"/>
    <mergeCell ref="E7:G7"/>
    <mergeCell ref="A1:G1"/>
    <mergeCell ref="A3:G3"/>
    <mergeCell ref="A6:G6"/>
    <mergeCell ref="A26:G26"/>
  </mergeCells>
  <phoneticPr fontId="12"/>
  <pageMargins left="0.75" right="0.75" top="1" bottom="1" header="0.5" footer="0.5"/>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03"/>
  <sheetViews>
    <sheetView view="pageBreakPreview" zoomScaleNormal="100" zoomScaleSheetLayoutView="100" workbookViewId="0">
      <selection activeCell="AJ9" sqref="AJ9"/>
    </sheetView>
  </sheetViews>
  <sheetFormatPr defaultColWidth="9" defaultRowHeight="13"/>
  <cols>
    <col min="1" max="1" width="2.6328125" style="474" customWidth="1"/>
    <col min="2" max="2" width="2.6328125" style="175" customWidth="1"/>
    <col min="3" max="65" width="2.6328125" style="474" customWidth="1"/>
    <col min="66" max="66" width="3.6328125" style="474" customWidth="1"/>
    <col min="67" max="67" width="3.7265625" style="474" customWidth="1"/>
    <col min="68" max="79" width="2.6328125" style="474" customWidth="1"/>
    <col min="80" max="102" width="2.453125" style="474" customWidth="1"/>
    <col min="103" max="16384" width="9" style="474"/>
  </cols>
  <sheetData>
    <row r="1" spans="1:79">
      <c r="A1" s="790" t="s">
        <v>910</v>
      </c>
    </row>
    <row r="2" spans="1:79">
      <c r="BN2" s="176" t="s">
        <v>278</v>
      </c>
      <c r="BO2" s="176"/>
      <c r="BP2" s="176"/>
      <c r="BQ2" s="176"/>
      <c r="BR2" s="176"/>
      <c r="BS2" s="176"/>
      <c r="BT2" s="176"/>
      <c r="BU2" s="176"/>
    </row>
    <row r="3" spans="1:79">
      <c r="A3" s="474" t="s">
        <v>277</v>
      </c>
    </row>
    <row r="5" spans="1:79" ht="13.5" customHeight="1">
      <c r="B5" s="913" t="s">
        <v>276</v>
      </c>
      <c r="C5" s="914"/>
      <c r="D5" s="914"/>
      <c r="E5" s="914"/>
      <c r="F5" s="914"/>
      <c r="G5" s="915"/>
      <c r="H5" s="919" t="s">
        <v>275</v>
      </c>
      <c r="I5" s="920"/>
      <c r="J5" s="921"/>
      <c r="K5" s="937" t="s">
        <v>690</v>
      </c>
      <c r="L5" s="937"/>
      <c r="M5" s="937"/>
      <c r="N5" s="937"/>
      <c r="O5" s="938"/>
      <c r="P5" s="937" t="s">
        <v>691</v>
      </c>
      <c r="Q5" s="937"/>
      <c r="R5" s="937"/>
      <c r="S5" s="937"/>
      <c r="T5" s="937"/>
    </row>
    <row r="6" spans="1:79">
      <c r="B6" s="916"/>
      <c r="C6" s="917"/>
      <c r="D6" s="917"/>
      <c r="E6" s="917"/>
      <c r="F6" s="917"/>
      <c r="G6" s="918"/>
      <c r="H6" s="922"/>
      <c r="I6" s="923"/>
      <c r="J6" s="924"/>
      <c r="K6" s="939"/>
      <c r="L6" s="939"/>
      <c r="M6" s="939"/>
      <c r="N6" s="939"/>
      <c r="O6" s="940"/>
      <c r="P6" s="939"/>
      <c r="Q6" s="939"/>
      <c r="R6" s="939"/>
      <c r="S6" s="939"/>
      <c r="T6" s="939"/>
    </row>
    <row r="7" spans="1:79">
      <c r="B7" s="177"/>
      <c r="C7" s="178"/>
      <c r="D7" s="178"/>
      <c r="E7" s="178"/>
      <c r="F7" s="178"/>
      <c r="G7" s="179"/>
      <c r="H7" s="560"/>
      <c r="I7" s="561"/>
      <c r="J7" s="562" t="s">
        <v>209</v>
      </c>
      <c r="K7" s="678"/>
      <c r="L7" s="679"/>
      <c r="M7" s="679"/>
      <c r="N7" s="679"/>
      <c r="O7" s="679" t="s">
        <v>208</v>
      </c>
      <c r="P7" s="678"/>
      <c r="Q7" s="679"/>
      <c r="R7" s="679"/>
      <c r="S7" s="679"/>
      <c r="T7" s="680" t="s">
        <v>207</v>
      </c>
    </row>
    <row r="8" spans="1:79" ht="18.75" customHeight="1">
      <c r="B8" s="181" t="s">
        <v>274</v>
      </c>
      <c r="C8" s="182"/>
      <c r="D8" s="182"/>
      <c r="E8" s="182"/>
      <c r="F8" s="182"/>
      <c r="G8" s="183"/>
      <c r="H8" s="925"/>
      <c r="I8" s="926"/>
      <c r="J8" s="927"/>
      <c r="K8" s="945"/>
      <c r="L8" s="945"/>
      <c r="M8" s="945"/>
      <c r="N8" s="945"/>
      <c r="O8" s="946"/>
      <c r="P8" s="945"/>
      <c r="Q8" s="945"/>
      <c r="R8" s="945"/>
      <c r="S8" s="945"/>
      <c r="T8" s="945"/>
    </row>
    <row r="9" spans="1:79" ht="18.75" customHeight="1">
      <c r="B9" s="184" t="s">
        <v>273</v>
      </c>
      <c r="C9" s="185"/>
      <c r="D9" s="185"/>
      <c r="E9" s="185"/>
      <c r="F9" s="185"/>
      <c r="G9" s="186"/>
      <c r="H9" s="928"/>
      <c r="I9" s="929"/>
      <c r="J9" s="930"/>
      <c r="K9" s="947"/>
      <c r="L9" s="947"/>
      <c r="M9" s="947"/>
      <c r="N9" s="947"/>
      <c r="O9" s="947"/>
      <c r="P9" s="947"/>
      <c r="Q9" s="947"/>
      <c r="R9" s="947"/>
      <c r="S9" s="947"/>
      <c r="T9" s="947"/>
    </row>
    <row r="10" spans="1:79" ht="18.75" customHeight="1">
      <c r="B10" s="931" t="s">
        <v>272</v>
      </c>
      <c r="C10" s="932"/>
      <c r="D10" s="932"/>
      <c r="E10" s="932"/>
      <c r="F10" s="932"/>
      <c r="G10" s="933"/>
      <c r="H10" s="934">
        <f>H8+H9</f>
        <v>0</v>
      </c>
      <c r="I10" s="935"/>
      <c r="J10" s="936"/>
      <c r="K10" s="948">
        <f>K8+K9</f>
        <v>0</v>
      </c>
      <c r="L10" s="948"/>
      <c r="M10" s="948"/>
      <c r="N10" s="948"/>
      <c r="O10" s="948"/>
      <c r="P10" s="948">
        <f>P8+P9</f>
        <v>0</v>
      </c>
      <c r="Q10" s="948"/>
      <c r="R10" s="948"/>
      <c r="S10" s="948"/>
      <c r="T10" s="948"/>
    </row>
    <row r="11" spans="1:79" ht="18.75" customHeight="1">
      <c r="B11" s="187" t="s">
        <v>271</v>
      </c>
      <c r="C11" s="188"/>
      <c r="D11" s="188"/>
      <c r="E11" s="188"/>
      <c r="F11" s="188"/>
      <c r="G11" s="189"/>
      <c r="H11" s="949"/>
      <c r="I11" s="950"/>
      <c r="J11" s="951"/>
      <c r="K11" s="960"/>
      <c r="L11" s="960"/>
      <c r="M11" s="960"/>
      <c r="N11" s="960"/>
      <c r="O11" s="960"/>
      <c r="P11" s="960"/>
      <c r="Q11" s="960"/>
      <c r="R11" s="960"/>
      <c r="S11" s="960"/>
      <c r="T11" s="960"/>
    </row>
    <row r="12" spans="1:79" ht="18" customHeight="1">
      <c r="B12" s="952" t="s">
        <v>270</v>
      </c>
      <c r="C12" s="932"/>
      <c r="D12" s="932"/>
      <c r="E12" s="932"/>
      <c r="F12" s="932"/>
      <c r="G12" s="933"/>
      <c r="H12" s="953">
        <f>H10+H11</f>
        <v>0</v>
      </c>
      <c r="I12" s="954"/>
      <c r="J12" s="955"/>
      <c r="K12" s="941">
        <f>K10+K11</f>
        <v>0</v>
      </c>
      <c r="L12" s="941"/>
      <c r="M12" s="941"/>
      <c r="N12" s="941"/>
      <c r="O12" s="941"/>
      <c r="P12" s="941">
        <f>P10+P11</f>
        <v>0</v>
      </c>
      <c r="Q12" s="941"/>
      <c r="R12" s="941"/>
      <c r="S12" s="941"/>
      <c r="T12" s="941"/>
    </row>
    <row r="13" spans="1:79" s="565" customFormat="1">
      <c r="A13" s="563"/>
      <c r="B13" s="681" t="s">
        <v>692</v>
      </c>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4"/>
      <c r="CA13" s="564"/>
    </row>
    <row r="14" spans="1:79" s="565" customFormat="1">
      <c r="A14" s="563"/>
      <c r="B14" s="566" t="s">
        <v>190</v>
      </c>
      <c r="C14" s="563" t="s">
        <v>693</v>
      </c>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4"/>
      <c r="CA14" s="564"/>
    </row>
    <row r="15" spans="1:79">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row>
    <row r="16" spans="1:79">
      <c r="A16" s="474" t="s">
        <v>269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row>
    <row r="18" spans="2:85" ht="40" customHeight="1">
      <c r="B18" s="956" t="s">
        <v>226</v>
      </c>
      <c r="C18" s="919" t="s">
        <v>251</v>
      </c>
      <c r="D18" s="920"/>
      <c r="E18" s="920"/>
      <c r="F18" s="920"/>
      <c r="G18" s="920"/>
      <c r="H18" s="920"/>
      <c r="I18" s="921"/>
      <c r="J18" s="958" t="s">
        <v>224</v>
      </c>
      <c r="K18" s="958"/>
      <c r="L18" s="958"/>
      <c r="M18" s="958"/>
      <c r="N18" s="958" t="s">
        <v>223</v>
      </c>
      <c r="O18" s="958"/>
      <c r="P18" s="958"/>
      <c r="Q18" s="958"/>
      <c r="R18" s="1178" t="s">
        <v>222</v>
      </c>
      <c r="S18" s="1178"/>
      <c r="T18" s="1178"/>
      <c r="U18" s="1178"/>
      <c r="V18" s="1178" t="s">
        <v>694</v>
      </c>
      <c r="W18" s="958"/>
      <c r="X18" s="958"/>
      <c r="Y18" s="958"/>
      <c r="Z18" s="1178" t="s">
        <v>695</v>
      </c>
      <c r="AA18" s="958"/>
      <c r="AB18" s="958"/>
      <c r="AC18" s="958"/>
      <c r="AD18" s="967" t="s">
        <v>221</v>
      </c>
      <c r="AE18" s="968"/>
      <c r="AF18" s="968"/>
      <c r="AG18" s="968"/>
      <c r="AH18" s="968"/>
      <c r="AI18" s="968"/>
      <c r="AJ18" s="968"/>
      <c r="AK18" s="968"/>
      <c r="AL18" s="969"/>
      <c r="AM18" s="975" t="s">
        <v>250</v>
      </c>
      <c r="AN18" s="976"/>
      <c r="AO18" s="976"/>
      <c r="AP18" s="1180"/>
      <c r="AQ18" s="967" t="s">
        <v>249</v>
      </c>
      <c r="AR18" s="968"/>
      <c r="AS18" s="969"/>
      <c r="AT18" s="967" t="s">
        <v>248</v>
      </c>
      <c r="AU18" s="968"/>
      <c r="AV18" s="969"/>
      <c r="AW18" s="975" t="s">
        <v>219</v>
      </c>
      <c r="AX18" s="976"/>
      <c r="AY18" s="976"/>
      <c r="AZ18" s="976"/>
      <c r="BA18" s="976"/>
      <c r="BB18" s="976"/>
      <c r="BC18" s="967" t="s">
        <v>218</v>
      </c>
      <c r="BD18" s="968"/>
      <c r="BE18" s="968"/>
      <c r="BF18" s="967" t="s">
        <v>268</v>
      </c>
      <c r="BG18" s="968"/>
      <c r="BH18" s="969"/>
      <c r="BI18" s="967" t="s">
        <v>696</v>
      </c>
      <c r="BJ18" s="968"/>
      <c r="BK18" s="969"/>
      <c r="BL18" s="968" t="s">
        <v>267</v>
      </c>
      <c r="BM18" s="968"/>
      <c r="BN18" s="968"/>
      <c r="BO18" s="969"/>
      <c r="BP18" s="940" t="s">
        <v>690</v>
      </c>
      <c r="BQ18" s="1144"/>
      <c r="BR18" s="1144"/>
      <c r="BS18" s="1144"/>
      <c r="BT18" s="1145"/>
      <c r="BU18" s="940" t="s">
        <v>691</v>
      </c>
      <c r="BV18" s="1144"/>
      <c r="BW18" s="1144"/>
      <c r="BX18" s="1144"/>
      <c r="BY18" s="1145"/>
    </row>
    <row r="19" spans="2:85" ht="40" customHeight="1">
      <c r="B19" s="957"/>
      <c r="C19" s="922"/>
      <c r="D19" s="923"/>
      <c r="E19" s="923"/>
      <c r="F19" s="923"/>
      <c r="G19" s="923"/>
      <c r="H19" s="923"/>
      <c r="I19" s="924"/>
      <c r="J19" s="959"/>
      <c r="K19" s="959"/>
      <c r="L19" s="959"/>
      <c r="M19" s="959"/>
      <c r="N19" s="959"/>
      <c r="O19" s="959"/>
      <c r="P19" s="959"/>
      <c r="Q19" s="959"/>
      <c r="R19" s="1179"/>
      <c r="S19" s="1179"/>
      <c r="T19" s="1179"/>
      <c r="U19" s="1179"/>
      <c r="V19" s="959"/>
      <c r="W19" s="959"/>
      <c r="X19" s="959"/>
      <c r="Y19" s="959"/>
      <c r="Z19" s="959"/>
      <c r="AA19" s="959"/>
      <c r="AB19" s="959"/>
      <c r="AC19" s="959"/>
      <c r="AD19" s="942" t="s">
        <v>247</v>
      </c>
      <c r="AE19" s="943"/>
      <c r="AF19" s="944"/>
      <c r="AG19" s="942" t="s">
        <v>214</v>
      </c>
      <c r="AH19" s="943"/>
      <c r="AI19" s="944"/>
      <c r="AJ19" s="942" t="s">
        <v>192</v>
      </c>
      <c r="AK19" s="943"/>
      <c r="AL19" s="944"/>
      <c r="AM19" s="922" t="s">
        <v>246</v>
      </c>
      <c r="AN19" s="924"/>
      <c r="AO19" s="923" t="s">
        <v>245</v>
      </c>
      <c r="AP19" s="923"/>
      <c r="AQ19" s="972"/>
      <c r="AR19" s="973"/>
      <c r="AS19" s="974"/>
      <c r="AT19" s="972"/>
      <c r="AU19" s="973"/>
      <c r="AV19" s="973"/>
      <c r="AW19" s="967" t="s">
        <v>213</v>
      </c>
      <c r="AX19" s="968"/>
      <c r="AY19" s="969"/>
      <c r="AZ19" s="970" t="s">
        <v>212</v>
      </c>
      <c r="BA19" s="971"/>
      <c r="BB19" s="971"/>
      <c r="BC19" s="972"/>
      <c r="BD19" s="973"/>
      <c r="BE19" s="973"/>
      <c r="BF19" s="972"/>
      <c r="BG19" s="973"/>
      <c r="BH19" s="974"/>
      <c r="BI19" s="972"/>
      <c r="BJ19" s="973"/>
      <c r="BK19" s="974"/>
      <c r="BL19" s="973"/>
      <c r="BM19" s="1182"/>
      <c r="BN19" s="1182"/>
      <c r="BO19" s="974"/>
      <c r="BP19" s="1146"/>
      <c r="BQ19" s="1165"/>
      <c r="BR19" s="1165"/>
      <c r="BS19" s="1165"/>
      <c r="BT19" s="1148"/>
      <c r="BU19" s="1146"/>
      <c r="BV19" s="1165"/>
      <c r="BW19" s="1165"/>
      <c r="BX19" s="1165"/>
      <c r="BY19" s="1148"/>
    </row>
    <row r="20" spans="2:85" ht="16.5" customHeight="1">
      <c r="B20" s="568"/>
      <c r="C20" s="569"/>
      <c r="D20" s="570"/>
      <c r="E20" s="570"/>
      <c r="F20" s="570"/>
      <c r="G20" s="570"/>
      <c r="H20" s="570"/>
      <c r="I20" s="571" t="s">
        <v>209</v>
      </c>
      <c r="J20" s="572"/>
      <c r="K20" s="573"/>
      <c r="L20" s="573"/>
      <c r="M20" s="571" t="s">
        <v>208</v>
      </c>
      <c r="N20" s="572"/>
      <c r="O20" s="573"/>
      <c r="P20" s="573"/>
      <c r="Q20" s="571" t="s">
        <v>207</v>
      </c>
      <c r="R20" s="572"/>
      <c r="S20" s="573"/>
      <c r="T20" s="573"/>
      <c r="U20" s="571" t="s">
        <v>206</v>
      </c>
      <c r="V20" s="572"/>
      <c r="W20" s="573"/>
      <c r="X20" s="573"/>
      <c r="Y20" s="571" t="s">
        <v>205</v>
      </c>
      <c r="Z20" s="572"/>
      <c r="AA20" s="573"/>
      <c r="AB20" s="573"/>
      <c r="AC20" s="571" t="s">
        <v>204</v>
      </c>
      <c r="AD20" s="572"/>
      <c r="AE20" s="573"/>
      <c r="AF20" s="571" t="s">
        <v>203</v>
      </c>
      <c r="AG20" s="572"/>
      <c r="AH20" s="573"/>
      <c r="AI20" s="571" t="s">
        <v>202</v>
      </c>
      <c r="AJ20" s="572"/>
      <c r="AK20" s="573"/>
      <c r="AL20" s="571" t="s">
        <v>201</v>
      </c>
      <c r="AM20" s="572"/>
      <c r="AN20" s="571" t="s">
        <v>200</v>
      </c>
      <c r="AO20" s="573"/>
      <c r="AP20" s="574" t="s">
        <v>199</v>
      </c>
      <c r="AQ20" s="575"/>
      <c r="AR20" s="575"/>
      <c r="AS20" s="575" t="s">
        <v>198</v>
      </c>
      <c r="AT20" s="576"/>
      <c r="AU20" s="575"/>
      <c r="AV20" s="575" t="s">
        <v>197</v>
      </c>
      <c r="AW20" s="576"/>
      <c r="AX20" s="575"/>
      <c r="AY20" s="574" t="s">
        <v>196</v>
      </c>
      <c r="AZ20" s="576"/>
      <c r="BA20" s="575"/>
      <c r="BB20" s="575" t="s">
        <v>195</v>
      </c>
      <c r="BC20" s="576"/>
      <c r="BD20" s="575"/>
      <c r="BE20" s="575" t="s">
        <v>194</v>
      </c>
      <c r="BF20" s="1166" t="s">
        <v>193</v>
      </c>
      <c r="BG20" s="1167"/>
      <c r="BH20" s="1168"/>
      <c r="BI20" s="1166" t="s">
        <v>244</v>
      </c>
      <c r="BJ20" s="1167"/>
      <c r="BK20" s="1168"/>
      <c r="BL20" s="573"/>
      <c r="BM20" s="573"/>
      <c r="BN20" s="573"/>
      <c r="BO20" s="682" t="s">
        <v>243</v>
      </c>
      <c r="BP20" s="683"/>
      <c r="BQ20" s="684"/>
      <c r="BR20" s="684"/>
      <c r="BS20" s="684"/>
      <c r="BT20" s="685" t="s">
        <v>697</v>
      </c>
      <c r="BU20" s="683"/>
      <c r="BV20" s="684"/>
      <c r="BW20" s="684"/>
      <c r="BX20" s="684"/>
      <c r="BY20" s="685" t="s">
        <v>698</v>
      </c>
    </row>
    <row r="21" spans="2:85" ht="16.5" customHeight="1">
      <c r="B21" s="577">
        <v>1</v>
      </c>
      <c r="C21" s="985"/>
      <c r="D21" s="985"/>
      <c r="E21" s="985"/>
      <c r="F21" s="985"/>
      <c r="G21" s="985"/>
      <c r="H21" s="985"/>
      <c r="I21" s="985"/>
      <c r="J21" s="986"/>
      <c r="K21" s="987"/>
      <c r="L21" s="987"/>
      <c r="M21" s="988"/>
      <c r="N21" s="986"/>
      <c r="O21" s="987"/>
      <c r="P21" s="987"/>
      <c r="Q21" s="988"/>
      <c r="R21" s="989"/>
      <c r="S21" s="989"/>
      <c r="T21" s="989"/>
      <c r="U21" s="989"/>
      <c r="V21" s="989"/>
      <c r="W21" s="989"/>
      <c r="X21" s="989"/>
      <c r="Y21" s="989"/>
      <c r="Z21" s="989"/>
      <c r="AA21" s="989"/>
      <c r="AB21" s="989"/>
      <c r="AC21" s="989"/>
      <c r="AD21" s="982"/>
      <c r="AE21" s="983"/>
      <c r="AF21" s="984"/>
      <c r="AG21" s="982"/>
      <c r="AH21" s="983"/>
      <c r="AI21" s="984"/>
      <c r="AJ21" s="982"/>
      <c r="AK21" s="983"/>
      <c r="AL21" s="984"/>
      <c r="AM21" s="961"/>
      <c r="AN21" s="962"/>
      <c r="AO21" s="963"/>
      <c r="AP21" s="962"/>
      <c r="AQ21" s="964"/>
      <c r="AR21" s="965"/>
      <c r="AS21" s="966"/>
      <c r="AT21" s="964"/>
      <c r="AU21" s="965"/>
      <c r="AV21" s="966"/>
      <c r="AW21" s="578"/>
      <c r="AX21" s="579"/>
      <c r="AY21" s="579"/>
      <c r="AZ21" s="578"/>
      <c r="BA21" s="579"/>
      <c r="BB21" s="579"/>
      <c r="BC21" s="964"/>
      <c r="BD21" s="965"/>
      <c r="BE21" s="965"/>
      <c r="BF21" s="1169"/>
      <c r="BG21" s="1170"/>
      <c r="BH21" s="1171"/>
      <c r="BI21" s="1169"/>
      <c r="BJ21" s="1170"/>
      <c r="BK21" s="1171"/>
      <c r="BL21" s="963"/>
      <c r="BM21" s="963"/>
      <c r="BN21" s="963"/>
      <c r="BO21" s="962"/>
      <c r="BP21" s="1172"/>
      <c r="BQ21" s="1172"/>
      <c r="BR21" s="1172"/>
      <c r="BS21" s="1172"/>
      <c r="BT21" s="1172"/>
      <c r="BU21" s="1172"/>
      <c r="BV21" s="1172"/>
      <c r="BW21" s="1172"/>
      <c r="BX21" s="1172"/>
      <c r="BY21" s="1172"/>
    </row>
    <row r="22" spans="2:85" ht="16.5" customHeight="1">
      <c r="B22" s="580">
        <v>2</v>
      </c>
      <c r="C22" s="977"/>
      <c r="D22" s="977"/>
      <c r="E22" s="977"/>
      <c r="F22" s="977"/>
      <c r="G22" s="977"/>
      <c r="H22" s="977"/>
      <c r="I22" s="977"/>
      <c r="J22" s="978"/>
      <c r="K22" s="979"/>
      <c r="L22" s="979"/>
      <c r="M22" s="980"/>
      <c r="N22" s="978"/>
      <c r="O22" s="979"/>
      <c r="P22" s="979"/>
      <c r="Q22" s="980"/>
      <c r="R22" s="981"/>
      <c r="S22" s="981"/>
      <c r="T22" s="981"/>
      <c r="U22" s="981"/>
      <c r="V22" s="981"/>
      <c r="W22" s="981"/>
      <c r="X22" s="981"/>
      <c r="Y22" s="981"/>
      <c r="Z22" s="981"/>
      <c r="AA22" s="981"/>
      <c r="AB22" s="981"/>
      <c r="AC22" s="981"/>
      <c r="AD22" s="990"/>
      <c r="AE22" s="991"/>
      <c r="AF22" s="992"/>
      <c r="AG22" s="990"/>
      <c r="AH22" s="991"/>
      <c r="AI22" s="992"/>
      <c r="AJ22" s="990"/>
      <c r="AK22" s="991"/>
      <c r="AL22" s="992"/>
      <c r="AM22" s="1002"/>
      <c r="AN22" s="1003"/>
      <c r="AO22" s="1004"/>
      <c r="AP22" s="1003"/>
      <c r="AQ22" s="996"/>
      <c r="AR22" s="997"/>
      <c r="AS22" s="998"/>
      <c r="AT22" s="996"/>
      <c r="AU22" s="997"/>
      <c r="AV22" s="998"/>
      <c r="AW22" s="581"/>
      <c r="AX22" s="582"/>
      <c r="AY22" s="582"/>
      <c r="AZ22" s="581"/>
      <c r="BA22" s="582"/>
      <c r="BB22" s="582"/>
      <c r="BC22" s="996"/>
      <c r="BD22" s="997"/>
      <c r="BE22" s="997"/>
      <c r="BF22" s="999"/>
      <c r="BG22" s="1000"/>
      <c r="BH22" s="1001"/>
      <c r="BI22" s="999"/>
      <c r="BJ22" s="1000"/>
      <c r="BK22" s="1001"/>
      <c r="BL22" s="1004"/>
      <c r="BM22" s="1004"/>
      <c r="BN22" s="1004"/>
      <c r="BO22" s="1003"/>
      <c r="BP22" s="1181"/>
      <c r="BQ22" s="1181"/>
      <c r="BR22" s="1181"/>
      <c r="BS22" s="1181"/>
      <c r="BT22" s="1181"/>
      <c r="BU22" s="1181"/>
      <c r="BV22" s="1181"/>
      <c r="BW22" s="1181"/>
      <c r="BX22" s="1181"/>
      <c r="BY22" s="1181"/>
      <c r="CG22" s="198"/>
    </row>
    <row r="23" spans="2:85" ht="16.5" customHeight="1">
      <c r="B23" s="580">
        <v>3</v>
      </c>
      <c r="C23" s="977"/>
      <c r="D23" s="977"/>
      <c r="E23" s="977"/>
      <c r="F23" s="977"/>
      <c r="G23" s="977"/>
      <c r="H23" s="977"/>
      <c r="I23" s="977"/>
      <c r="J23" s="978"/>
      <c r="K23" s="979"/>
      <c r="L23" s="979"/>
      <c r="M23" s="980"/>
      <c r="N23" s="978"/>
      <c r="O23" s="979"/>
      <c r="P23" s="979"/>
      <c r="Q23" s="980"/>
      <c r="R23" s="981"/>
      <c r="S23" s="981"/>
      <c r="T23" s="981"/>
      <c r="U23" s="981"/>
      <c r="V23" s="981"/>
      <c r="W23" s="981"/>
      <c r="X23" s="981"/>
      <c r="Y23" s="981"/>
      <c r="Z23" s="981"/>
      <c r="AA23" s="981"/>
      <c r="AB23" s="981"/>
      <c r="AC23" s="981"/>
      <c r="AD23" s="990"/>
      <c r="AE23" s="991"/>
      <c r="AF23" s="992"/>
      <c r="AG23" s="990"/>
      <c r="AH23" s="991"/>
      <c r="AI23" s="992"/>
      <c r="AJ23" s="990"/>
      <c r="AK23" s="991"/>
      <c r="AL23" s="992"/>
      <c r="AM23" s="1002"/>
      <c r="AN23" s="1003"/>
      <c r="AO23" s="1004"/>
      <c r="AP23" s="1003"/>
      <c r="AQ23" s="996"/>
      <c r="AR23" s="997"/>
      <c r="AS23" s="998"/>
      <c r="AT23" s="996"/>
      <c r="AU23" s="997"/>
      <c r="AV23" s="998"/>
      <c r="AW23" s="581"/>
      <c r="AX23" s="582"/>
      <c r="AY23" s="582"/>
      <c r="AZ23" s="581"/>
      <c r="BA23" s="582"/>
      <c r="BB23" s="582"/>
      <c r="BC23" s="996"/>
      <c r="BD23" s="997"/>
      <c r="BE23" s="997"/>
      <c r="BF23" s="999"/>
      <c r="BG23" s="1000"/>
      <c r="BH23" s="1001"/>
      <c r="BI23" s="999"/>
      <c r="BJ23" s="1000"/>
      <c r="BK23" s="1001"/>
      <c r="BL23" s="1004"/>
      <c r="BM23" s="1004"/>
      <c r="BN23" s="1004"/>
      <c r="BO23" s="1003"/>
      <c r="BP23" s="1181"/>
      <c r="BQ23" s="1181"/>
      <c r="BR23" s="1181"/>
      <c r="BS23" s="1181"/>
      <c r="BT23" s="1181"/>
      <c r="BU23" s="1181"/>
      <c r="BV23" s="1181"/>
      <c r="BW23" s="1181"/>
      <c r="BX23" s="1181"/>
      <c r="BY23" s="1181"/>
    </row>
    <row r="24" spans="2:85" ht="16.5" customHeight="1">
      <c r="B24" s="580">
        <v>4</v>
      </c>
      <c r="C24" s="977"/>
      <c r="D24" s="977"/>
      <c r="E24" s="977"/>
      <c r="F24" s="977"/>
      <c r="G24" s="977"/>
      <c r="H24" s="977"/>
      <c r="I24" s="977"/>
      <c r="J24" s="978"/>
      <c r="K24" s="979"/>
      <c r="L24" s="979"/>
      <c r="M24" s="980"/>
      <c r="N24" s="978"/>
      <c r="O24" s="979"/>
      <c r="P24" s="979"/>
      <c r="Q24" s="980"/>
      <c r="R24" s="981"/>
      <c r="S24" s="981"/>
      <c r="T24" s="981"/>
      <c r="U24" s="981"/>
      <c r="V24" s="981"/>
      <c r="W24" s="981"/>
      <c r="X24" s="981"/>
      <c r="Y24" s="981"/>
      <c r="Z24" s="981"/>
      <c r="AA24" s="981"/>
      <c r="AB24" s="981"/>
      <c r="AC24" s="981"/>
      <c r="AD24" s="990"/>
      <c r="AE24" s="991"/>
      <c r="AF24" s="992"/>
      <c r="AG24" s="990"/>
      <c r="AH24" s="991"/>
      <c r="AI24" s="992"/>
      <c r="AJ24" s="990"/>
      <c r="AK24" s="991"/>
      <c r="AL24" s="992"/>
      <c r="AM24" s="1002"/>
      <c r="AN24" s="1003"/>
      <c r="AO24" s="1004"/>
      <c r="AP24" s="1003"/>
      <c r="AQ24" s="996"/>
      <c r="AR24" s="997"/>
      <c r="AS24" s="998"/>
      <c r="AT24" s="996"/>
      <c r="AU24" s="997"/>
      <c r="AV24" s="998"/>
      <c r="AW24" s="581"/>
      <c r="AX24" s="582"/>
      <c r="AY24" s="582"/>
      <c r="AZ24" s="581"/>
      <c r="BA24" s="582"/>
      <c r="BB24" s="582"/>
      <c r="BC24" s="996"/>
      <c r="BD24" s="997"/>
      <c r="BE24" s="997"/>
      <c r="BF24" s="999"/>
      <c r="BG24" s="1000"/>
      <c r="BH24" s="1001"/>
      <c r="BI24" s="999"/>
      <c r="BJ24" s="1000"/>
      <c r="BK24" s="1001"/>
      <c r="BL24" s="1004"/>
      <c r="BM24" s="1004"/>
      <c r="BN24" s="1004"/>
      <c r="BO24" s="1003"/>
      <c r="BP24" s="1181"/>
      <c r="BQ24" s="1181"/>
      <c r="BR24" s="1181"/>
      <c r="BS24" s="1181"/>
      <c r="BT24" s="1181"/>
      <c r="BU24" s="1181"/>
      <c r="BV24" s="1181"/>
      <c r="BW24" s="1181"/>
      <c r="BX24" s="1181"/>
      <c r="BY24" s="1181"/>
    </row>
    <row r="25" spans="2:85" ht="16.5" customHeight="1">
      <c r="B25" s="583">
        <v>5</v>
      </c>
      <c r="C25" s="1016"/>
      <c r="D25" s="1016"/>
      <c r="E25" s="1016"/>
      <c r="F25" s="1016"/>
      <c r="G25" s="1016"/>
      <c r="H25" s="1016"/>
      <c r="I25" s="1016"/>
      <c r="J25" s="1017"/>
      <c r="K25" s="1018"/>
      <c r="L25" s="1018"/>
      <c r="M25" s="1019"/>
      <c r="N25" s="1017"/>
      <c r="O25" s="1018"/>
      <c r="P25" s="1018"/>
      <c r="Q25" s="1019"/>
      <c r="R25" s="1020"/>
      <c r="S25" s="1020"/>
      <c r="T25" s="1020"/>
      <c r="U25" s="1020"/>
      <c r="V25" s="1020"/>
      <c r="W25" s="1020"/>
      <c r="X25" s="1020"/>
      <c r="Y25" s="1020"/>
      <c r="Z25" s="1020"/>
      <c r="AA25" s="1020"/>
      <c r="AB25" s="1020"/>
      <c r="AC25" s="1020"/>
      <c r="AD25" s="1010"/>
      <c r="AE25" s="1011"/>
      <c r="AF25" s="1012"/>
      <c r="AG25" s="1010"/>
      <c r="AH25" s="1011"/>
      <c r="AI25" s="1012"/>
      <c r="AJ25" s="1010"/>
      <c r="AK25" s="1011"/>
      <c r="AL25" s="1012"/>
      <c r="AM25" s="1013"/>
      <c r="AN25" s="1014"/>
      <c r="AO25" s="1015"/>
      <c r="AP25" s="1014"/>
      <c r="AQ25" s="1005"/>
      <c r="AR25" s="1006"/>
      <c r="AS25" s="1007"/>
      <c r="AT25" s="1005"/>
      <c r="AU25" s="1006"/>
      <c r="AV25" s="1007"/>
      <c r="AW25" s="584"/>
      <c r="AX25" s="585"/>
      <c r="AY25" s="585"/>
      <c r="AZ25" s="584"/>
      <c r="BA25" s="585"/>
      <c r="BB25" s="585"/>
      <c r="BC25" s="1005"/>
      <c r="BD25" s="1006"/>
      <c r="BE25" s="1006"/>
      <c r="BF25" s="993"/>
      <c r="BG25" s="994"/>
      <c r="BH25" s="995"/>
      <c r="BI25" s="993"/>
      <c r="BJ25" s="994"/>
      <c r="BK25" s="995"/>
      <c r="BL25" s="1015"/>
      <c r="BM25" s="1015"/>
      <c r="BN25" s="1015"/>
      <c r="BO25" s="1014"/>
      <c r="BP25" s="1183"/>
      <c r="BQ25" s="1183"/>
      <c r="BR25" s="1183"/>
      <c r="BS25" s="1183"/>
      <c r="BT25" s="1183"/>
      <c r="BU25" s="1183"/>
      <c r="BV25" s="1183"/>
      <c r="BW25" s="1183"/>
      <c r="BX25" s="1183"/>
      <c r="BY25" s="1183"/>
    </row>
    <row r="26" spans="2:85" ht="16.5" customHeight="1">
      <c r="B26" s="586" t="s">
        <v>192</v>
      </c>
      <c r="C26" s="1008"/>
      <c r="D26" s="1008"/>
      <c r="E26" s="1008"/>
      <c r="F26" s="1008"/>
      <c r="G26" s="1008"/>
      <c r="H26" s="1008"/>
      <c r="I26" s="1008"/>
      <c r="J26" s="958"/>
      <c r="K26" s="958"/>
      <c r="L26" s="958"/>
      <c r="M26" s="958"/>
      <c r="N26" s="958"/>
      <c r="O26" s="958"/>
      <c r="P26" s="958"/>
      <c r="Q26" s="958"/>
      <c r="R26" s="1009"/>
      <c r="S26" s="1009"/>
      <c r="T26" s="1009"/>
      <c r="U26" s="1009"/>
      <c r="V26" s="1009"/>
      <c r="W26" s="1009"/>
      <c r="X26" s="1009"/>
      <c r="Y26" s="1009"/>
      <c r="Z26" s="1009"/>
      <c r="AA26" s="1009"/>
      <c r="AB26" s="1009"/>
      <c r="AC26" s="1009"/>
      <c r="AD26" s="1036"/>
      <c r="AE26" s="1037"/>
      <c r="AF26" s="1038"/>
      <c r="AG26" s="1036"/>
      <c r="AH26" s="1037"/>
      <c r="AI26" s="1038"/>
      <c r="AJ26" s="1036"/>
      <c r="AK26" s="1037"/>
      <c r="AL26" s="1038"/>
      <c r="AM26" s="1039"/>
      <c r="AN26" s="1040"/>
      <c r="AO26" s="1041"/>
      <c r="AP26" s="1040"/>
      <c r="AQ26" s="1042"/>
      <c r="AR26" s="1043"/>
      <c r="AS26" s="1044"/>
      <c r="AT26" s="1042"/>
      <c r="AU26" s="1043"/>
      <c r="AV26" s="1044"/>
      <c r="AW26" s="587"/>
      <c r="AX26" s="588"/>
      <c r="AY26" s="589"/>
      <c r="AZ26" s="590"/>
      <c r="BA26" s="591"/>
      <c r="BB26" s="591"/>
      <c r="BC26" s="1042"/>
      <c r="BD26" s="1043"/>
      <c r="BE26" s="1043"/>
      <c r="BF26" s="975"/>
      <c r="BG26" s="976"/>
      <c r="BH26" s="1180"/>
      <c r="BI26" s="975"/>
      <c r="BJ26" s="976"/>
      <c r="BK26" s="1180"/>
      <c r="BL26" s="1038"/>
      <c r="BM26" s="1009"/>
      <c r="BN26" s="1009"/>
      <c r="BO26" s="1009"/>
      <c r="BP26" s="1143"/>
      <c r="BQ26" s="1143"/>
      <c r="BR26" s="1143"/>
      <c r="BS26" s="1143"/>
      <c r="BT26" s="1143"/>
      <c r="BU26" s="1143"/>
      <c r="BV26" s="1143"/>
      <c r="BW26" s="1143"/>
      <c r="BX26" s="1143"/>
      <c r="BY26" s="1143"/>
    </row>
    <row r="27" spans="2:85" ht="16.5" customHeight="1">
      <c r="B27" s="206"/>
      <c r="C27" s="207"/>
      <c r="D27" s="207"/>
      <c r="E27" s="207"/>
      <c r="F27" s="207"/>
      <c r="G27" s="207"/>
      <c r="H27" s="207"/>
      <c r="I27" s="207"/>
      <c r="J27" s="178"/>
      <c r="K27" s="178"/>
      <c r="L27" s="178"/>
      <c r="M27" s="178"/>
      <c r="N27" s="178"/>
      <c r="O27" s="178"/>
      <c r="P27" s="178"/>
      <c r="Q27" s="178"/>
      <c r="R27" s="208"/>
      <c r="S27" s="208"/>
      <c r="T27" s="208"/>
      <c r="U27" s="208"/>
      <c r="V27" s="208"/>
      <c r="W27" s="208"/>
      <c r="X27" s="208"/>
      <c r="Y27" s="208"/>
      <c r="Z27" s="208"/>
      <c r="AA27" s="208"/>
      <c r="AB27" s="208"/>
      <c r="AC27" s="208"/>
      <c r="AD27" s="208"/>
      <c r="AE27" s="208"/>
      <c r="AF27" s="208"/>
      <c r="AG27" s="208"/>
      <c r="AH27" s="208"/>
      <c r="AI27" s="208"/>
      <c r="AJ27" s="208"/>
      <c r="AK27" s="208"/>
      <c r="AL27" s="208"/>
      <c r="AM27" s="178"/>
      <c r="AN27" s="178"/>
      <c r="AO27" s="178"/>
      <c r="AP27" s="178"/>
      <c r="AQ27" s="207"/>
      <c r="AR27" s="207"/>
      <c r="AS27" s="207"/>
      <c r="AT27" s="207"/>
      <c r="AU27" s="207"/>
      <c r="AV27" s="207"/>
      <c r="AW27" s="207"/>
      <c r="AX27" s="207"/>
      <c r="AY27" s="207"/>
      <c r="AZ27" s="208"/>
      <c r="BA27" s="208"/>
      <c r="BB27" s="208"/>
      <c r="BC27" s="208"/>
      <c r="BD27" s="208"/>
      <c r="BE27" s="208"/>
      <c r="BF27" s="208"/>
      <c r="BG27" s="208"/>
      <c r="BH27" s="208"/>
      <c r="BI27" s="208"/>
      <c r="BJ27" s="208"/>
      <c r="BK27" s="208"/>
      <c r="BL27" s="208"/>
      <c r="BM27" s="208"/>
      <c r="BN27" s="208"/>
      <c r="BO27" s="208"/>
    </row>
    <row r="28" spans="2:85" ht="16.5" customHeight="1">
      <c r="B28" s="209" t="s">
        <v>191</v>
      </c>
      <c r="C28" s="207"/>
      <c r="D28" s="207"/>
      <c r="E28" s="207"/>
      <c r="F28" s="207"/>
      <c r="G28" s="207"/>
      <c r="H28" s="207"/>
      <c r="I28" s="207"/>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row>
    <row r="29" spans="2:85" ht="14.25" customHeight="1">
      <c r="B29" s="175" t="s">
        <v>190</v>
      </c>
      <c r="C29" s="1137" t="s">
        <v>266</v>
      </c>
      <c r="D29" s="1137"/>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7"/>
      <c r="AE29" s="1137"/>
      <c r="AF29" s="1137"/>
      <c r="AG29" s="1137"/>
      <c r="AH29" s="1137"/>
      <c r="AI29" s="1137"/>
      <c r="AJ29" s="1137"/>
      <c r="AK29" s="1137"/>
      <c r="AL29" s="1137"/>
      <c r="AM29" s="1137"/>
      <c r="AN29" s="1137"/>
      <c r="AO29" s="1137"/>
      <c r="AP29" s="1137"/>
      <c r="AQ29" s="1137"/>
      <c r="AR29" s="1137"/>
      <c r="AS29" s="1137"/>
      <c r="AT29" s="1137"/>
      <c r="AU29" s="1137"/>
      <c r="AV29" s="1137"/>
      <c r="AW29" s="1137"/>
      <c r="AX29" s="1137"/>
      <c r="AY29" s="1137"/>
      <c r="AZ29" s="1137"/>
      <c r="BA29" s="1137"/>
      <c r="BB29" s="1137"/>
      <c r="BC29" s="1137"/>
      <c r="BD29" s="1137"/>
      <c r="BE29" s="1137"/>
      <c r="BF29" s="1137"/>
      <c r="BG29" s="1137"/>
      <c r="BH29" s="1137"/>
      <c r="BI29" s="1137"/>
      <c r="BJ29" s="1137"/>
      <c r="BK29" s="1137"/>
      <c r="BL29" s="1137"/>
      <c r="BM29" s="1137"/>
      <c r="BN29" s="1137"/>
      <c r="BO29" s="1137"/>
      <c r="BP29" s="1137"/>
      <c r="BQ29" s="1137"/>
      <c r="BR29" s="1137"/>
      <c r="BS29" s="210"/>
      <c r="BT29" s="210"/>
      <c r="BU29" s="210"/>
      <c r="BV29" s="210"/>
    </row>
    <row r="30" spans="2:85" ht="14.25" customHeight="1">
      <c r="C30" s="1137"/>
      <c r="D30" s="1137"/>
      <c r="E30" s="1137"/>
      <c r="F30" s="1137"/>
      <c r="G30" s="1137"/>
      <c r="H30" s="1137"/>
      <c r="I30" s="1137"/>
      <c r="J30" s="1137"/>
      <c r="K30" s="1137"/>
      <c r="L30" s="1137"/>
      <c r="M30" s="1137"/>
      <c r="N30" s="1137"/>
      <c r="O30" s="1137"/>
      <c r="P30" s="1137"/>
      <c r="Q30" s="1137"/>
      <c r="R30" s="1137"/>
      <c r="S30" s="1137"/>
      <c r="T30" s="1137"/>
      <c r="U30" s="1137"/>
      <c r="V30" s="1137"/>
      <c r="W30" s="1137"/>
      <c r="X30" s="1137"/>
      <c r="Y30" s="1137"/>
      <c r="Z30" s="1137"/>
      <c r="AA30" s="1137"/>
      <c r="AB30" s="1137"/>
      <c r="AC30" s="1137"/>
      <c r="AD30" s="1137"/>
      <c r="AE30" s="1137"/>
      <c r="AF30" s="1137"/>
      <c r="AG30" s="1137"/>
      <c r="AH30" s="1137"/>
      <c r="AI30" s="1137"/>
      <c r="AJ30" s="1137"/>
      <c r="AK30" s="1137"/>
      <c r="AL30" s="1137"/>
      <c r="AM30" s="1137"/>
      <c r="AN30" s="1137"/>
      <c r="AO30" s="1137"/>
      <c r="AP30" s="1137"/>
      <c r="AQ30" s="1137"/>
      <c r="AR30" s="1137"/>
      <c r="AS30" s="1137"/>
      <c r="AT30" s="1137"/>
      <c r="AU30" s="1137"/>
      <c r="AV30" s="1137"/>
      <c r="AW30" s="1137"/>
      <c r="AX30" s="1137"/>
      <c r="AY30" s="1137"/>
      <c r="AZ30" s="1137"/>
      <c r="BA30" s="1137"/>
      <c r="BB30" s="1137"/>
      <c r="BC30" s="1137"/>
      <c r="BD30" s="1137"/>
      <c r="BE30" s="1137"/>
      <c r="BF30" s="1137"/>
      <c r="BG30" s="1137"/>
      <c r="BH30" s="1137"/>
      <c r="BI30" s="1137"/>
      <c r="BJ30" s="1137"/>
      <c r="BK30" s="1137"/>
      <c r="BL30" s="1137"/>
      <c r="BM30" s="1137"/>
      <c r="BN30" s="1137"/>
      <c r="BO30" s="1137"/>
      <c r="BP30" s="1137"/>
      <c r="BQ30" s="1137"/>
      <c r="BR30" s="1137"/>
      <c r="BS30" s="210"/>
      <c r="BT30" s="210"/>
      <c r="BU30" s="210"/>
      <c r="BV30" s="210"/>
    </row>
    <row r="31" spans="2:85">
      <c r="C31" s="1137"/>
      <c r="D31" s="1137"/>
      <c r="E31" s="1137"/>
      <c r="F31" s="1137"/>
      <c r="G31" s="1137"/>
      <c r="H31" s="1137"/>
      <c r="I31" s="1137"/>
      <c r="J31" s="1137"/>
      <c r="K31" s="1137"/>
      <c r="L31" s="1137"/>
      <c r="M31" s="1137"/>
      <c r="N31" s="1137"/>
      <c r="O31" s="1137"/>
      <c r="P31" s="1137"/>
      <c r="Q31" s="1137"/>
      <c r="R31" s="1137"/>
      <c r="S31" s="1137"/>
      <c r="T31" s="1137"/>
      <c r="U31" s="1137"/>
      <c r="V31" s="1137"/>
      <c r="W31" s="1137"/>
      <c r="X31" s="1137"/>
      <c r="Y31" s="1137"/>
      <c r="Z31" s="1137"/>
      <c r="AA31" s="1137"/>
      <c r="AB31" s="1137"/>
      <c r="AC31" s="1137"/>
      <c r="AD31" s="1137"/>
      <c r="AE31" s="1137"/>
      <c r="AF31" s="1137"/>
      <c r="AG31" s="1137"/>
      <c r="AH31" s="1137"/>
      <c r="AI31" s="1137"/>
      <c r="AJ31" s="1137"/>
      <c r="AK31" s="1137"/>
      <c r="AL31" s="1137"/>
      <c r="AM31" s="1137"/>
      <c r="AN31" s="1137"/>
      <c r="AO31" s="1137"/>
      <c r="AP31" s="1137"/>
      <c r="AQ31" s="1137"/>
      <c r="AR31" s="1137"/>
      <c r="AS31" s="1137"/>
      <c r="AT31" s="1137"/>
      <c r="AU31" s="1137"/>
      <c r="AV31" s="1137"/>
      <c r="AW31" s="1137"/>
      <c r="AX31" s="1137"/>
      <c r="AY31" s="1137"/>
      <c r="AZ31" s="1137"/>
      <c r="BA31" s="1137"/>
      <c r="BB31" s="1137"/>
      <c r="BC31" s="1137"/>
      <c r="BD31" s="1137"/>
      <c r="BE31" s="1137"/>
      <c r="BF31" s="1137"/>
      <c r="BG31" s="1137"/>
      <c r="BH31" s="1137"/>
      <c r="BI31" s="1137"/>
      <c r="BJ31" s="1137"/>
      <c r="BK31" s="1137"/>
      <c r="BL31" s="1137"/>
      <c r="BM31" s="1137"/>
      <c r="BN31" s="1137"/>
      <c r="BO31" s="1137"/>
      <c r="BP31" s="1137"/>
      <c r="BQ31" s="1137"/>
      <c r="BR31" s="1137"/>
      <c r="BS31" s="210"/>
      <c r="BT31" s="210"/>
      <c r="BU31" s="210"/>
      <c r="BV31" s="210"/>
    </row>
    <row r="32" spans="2:85">
      <c r="B32" s="175" t="s">
        <v>188</v>
      </c>
      <c r="C32" s="101" t="s">
        <v>187</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row>
    <row r="33" spans="1:79">
      <c r="B33" s="175" t="s">
        <v>186</v>
      </c>
      <c r="C33" s="101" t="s">
        <v>265</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row>
    <row r="34" spans="1:79">
      <c r="B34" s="175" t="s">
        <v>184</v>
      </c>
      <c r="C34" s="101" t="s">
        <v>699</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row>
    <row r="35" spans="1:79">
      <c r="B35" s="175" t="s">
        <v>264</v>
      </c>
      <c r="C35" s="101" t="s">
        <v>263</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row>
    <row r="36" spans="1:79">
      <c r="B36" s="175" t="s">
        <v>262</v>
      </c>
      <c r="C36" s="101" t="s">
        <v>261</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row>
    <row r="37" spans="1:79">
      <c r="B37" s="175" t="s">
        <v>260</v>
      </c>
      <c r="C37" s="101" t="s">
        <v>259</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row>
    <row r="38" spans="1:79">
      <c r="B38" s="175" t="s">
        <v>258</v>
      </c>
      <c r="C38" s="101" t="s">
        <v>180</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row>
    <row r="39" spans="1:79">
      <c r="B39" s="175" t="s">
        <v>257</v>
      </c>
      <c r="C39" s="101" t="s">
        <v>256</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row>
    <row r="40" spans="1:79" s="592" customFormat="1">
      <c r="B40" s="566" t="s">
        <v>231</v>
      </c>
      <c r="C40" s="1184" t="s">
        <v>700</v>
      </c>
      <c r="D40" s="1184"/>
      <c r="E40" s="1184"/>
      <c r="F40" s="1184"/>
      <c r="G40" s="1184"/>
      <c r="H40" s="1184"/>
      <c r="I40" s="1184"/>
      <c r="J40" s="1184"/>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4"/>
      <c r="AI40" s="1184"/>
      <c r="AJ40" s="1184"/>
      <c r="AK40" s="1184"/>
      <c r="AL40" s="1184"/>
      <c r="AM40" s="1184"/>
      <c r="AN40" s="1184"/>
      <c r="AO40" s="1184"/>
      <c r="AP40" s="1184"/>
      <c r="AQ40" s="1184"/>
      <c r="AR40" s="1184"/>
      <c r="AS40" s="1184"/>
      <c r="AT40" s="1184"/>
      <c r="AU40" s="1184"/>
      <c r="AV40" s="1184"/>
      <c r="AW40" s="1184"/>
      <c r="AX40" s="593"/>
      <c r="AY40" s="593"/>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593"/>
      <c r="BW40" s="593"/>
      <c r="BX40" s="593"/>
      <c r="BY40" s="593"/>
      <c r="BZ40" s="594"/>
      <c r="CA40" s="594"/>
    </row>
    <row r="41" spans="1:79" s="592" customFormat="1">
      <c r="B41" s="595" t="s">
        <v>332</v>
      </c>
      <c r="C41" s="593" t="s">
        <v>748</v>
      </c>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4"/>
      <c r="CA41" s="594"/>
    </row>
    <row r="42" spans="1:79" s="592" customFormat="1">
      <c r="A42" s="1045" t="s">
        <v>829</v>
      </c>
      <c r="B42" s="1046"/>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6"/>
      <c r="AL42" s="1046"/>
      <c r="AM42" s="1046"/>
      <c r="AN42" s="1046"/>
      <c r="AO42" s="1046"/>
      <c r="AP42" s="1046"/>
      <c r="AQ42" s="1046"/>
      <c r="AR42" s="1046"/>
      <c r="AS42" s="1046"/>
      <c r="AT42" s="1046"/>
      <c r="AU42" s="1046"/>
      <c r="AV42" s="1046"/>
      <c r="AW42" s="1046"/>
      <c r="AX42" s="1046"/>
      <c r="AY42" s="1046"/>
      <c r="AZ42" s="1046"/>
      <c r="BA42" s="1046"/>
      <c r="BB42" s="1046"/>
      <c r="BC42" s="1046"/>
      <c r="BD42" s="1046"/>
      <c r="BE42" s="1046"/>
      <c r="BF42" s="1046"/>
      <c r="BG42" s="1046"/>
      <c r="BH42" s="1046"/>
      <c r="BI42" s="1046"/>
      <c r="BJ42" s="1046"/>
      <c r="BK42" s="1046"/>
      <c r="BL42" s="1046"/>
      <c r="BM42" s="1046"/>
      <c r="BN42" s="1046"/>
      <c r="BO42" s="1046"/>
      <c r="BP42" s="1046"/>
      <c r="BQ42" s="1046"/>
      <c r="BR42" s="1046"/>
      <c r="BS42" s="1046"/>
      <c r="BT42" s="1046"/>
      <c r="BU42" s="1046"/>
      <c r="BV42" s="1046"/>
      <c r="BW42" s="1046"/>
      <c r="BX42" s="1046"/>
      <c r="BY42" s="1046"/>
      <c r="BZ42" s="594"/>
      <c r="CA42" s="594"/>
    </row>
    <row r="43" spans="1:79">
      <c r="A43" s="211" t="s">
        <v>255</v>
      </c>
      <c r="B43" s="209"/>
      <c r="C43" s="211"/>
      <c r="D43" s="211"/>
      <c r="E43" s="211"/>
      <c r="F43" s="211"/>
      <c r="G43" s="211"/>
      <c r="H43" s="211"/>
      <c r="I43" s="211"/>
      <c r="J43" s="211"/>
      <c r="K43" s="211"/>
      <c r="L43" s="21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211"/>
      <c r="AW43" s="211"/>
      <c r="AX43" s="211"/>
      <c r="AY43" s="211"/>
      <c r="AZ43" s="211"/>
      <c r="BA43" s="211"/>
      <c r="BB43" s="101"/>
      <c r="BC43" s="101"/>
      <c r="BD43" s="101"/>
      <c r="BE43" s="101"/>
      <c r="BF43" s="101"/>
      <c r="BG43" s="101"/>
      <c r="BH43" s="101"/>
      <c r="BI43" s="101"/>
      <c r="BJ43" s="101"/>
      <c r="BK43" s="101"/>
      <c r="BL43" s="101"/>
    </row>
    <row r="44" spans="1:79">
      <c r="A44" s="211"/>
      <c r="B44" s="209"/>
      <c r="C44" s="211"/>
      <c r="D44" s="211"/>
      <c r="E44" s="211"/>
      <c r="F44" s="211"/>
      <c r="G44" s="211"/>
      <c r="H44" s="211"/>
      <c r="I44" s="211"/>
      <c r="J44" s="211"/>
      <c r="K44" s="211"/>
      <c r="L44" s="211"/>
      <c r="AV44" s="211"/>
      <c r="AW44" s="211"/>
      <c r="AX44" s="211"/>
      <c r="AY44" s="211"/>
      <c r="AZ44" s="211"/>
      <c r="BA44" s="188"/>
    </row>
    <row r="45" spans="1:79" ht="16.5" customHeight="1">
      <c r="A45" s="211"/>
      <c r="B45" s="1194" t="s">
        <v>749</v>
      </c>
      <c r="C45" s="1195"/>
      <c r="D45" s="1195"/>
      <c r="E45" s="1195"/>
      <c r="F45" s="1195"/>
      <c r="G45" s="1195"/>
      <c r="H45" s="1195"/>
      <c r="I45" s="1196"/>
      <c r="J45" s="1203"/>
      <c r="K45" s="1203"/>
      <c r="L45" s="1203"/>
      <c r="M45" s="1203"/>
      <c r="N45" s="1203"/>
      <c r="O45" s="1021" t="s">
        <v>254</v>
      </c>
      <c r="P45" s="1022"/>
      <c r="Q45" s="1022"/>
      <c r="R45" s="1023"/>
      <c r="S45" s="1030" t="s">
        <v>825</v>
      </c>
      <c r="T45" s="1031"/>
      <c r="U45" s="1031"/>
      <c r="V45" s="1031"/>
      <c r="W45" s="1031"/>
      <c r="X45" s="1031"/>
      <c r="Y45" s="1031"/>
      <c r="Z45" s="1031"/>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1"/>
      <c r="AV45" s="1031"/>
      <c r="AW45" s="1031"/>
      <c r="AX45" s="1031"/>
      <c r="AY45" s="1031"/>
      <c r="AZ45" s="1032"/>
      <c r="BA45" s="1031"/>
      <c r="BB45" s="1032"/>
      <c r="BC45" s="1033"/>
      <c r="BD45" s="1034"/>
      <c r="BE45" s="1034"/>
      <c r="BF45" s="1034"/>
      <c r="BG45" s="1034"/>
      <c r="BH45" s="1034"/>
      <c r="BI45" s="1035"/>
    </row>
    <row r="46" spans="1:79" ht="16.5" customHeight="1">
      <c r="A46" s="211"/>
      <c r="B46" s="1197"/>
      <c r="C46" s="1198"/>
      <c r="D46" s="1198"/>
      <c r="E46" s="1198"/>
      <c r="F46" s="1198"/>
      <c r="G46" s="1198"/>
      <c r="H46" s="1198"/>
      <c r="I46" s="1199"/>
      <c r="J46" s="1204"/>
      <c r="K46" s="1204"/>
      <c r="L46" s="1204"/>
      <c r="M46" s="1204"/>
      <c r="N46" s="1204"/>
      <c r="O46" s="1024"/>
      <c r="P46" s="1025"/>
      <c r="Q46" s="1025"/>
      <c r="R46" s="1026"/>
      <c r="S46" s="1186" t="s">
        <v>253</v>
      </c>
      <c r="T46" s="1187"/>
      <c r="U46" s="1187"/>
      <c r="V46" s="1187"/>
      <c r="W46" s="1187"/>
      <c r="X46" s="1187"/>
      <c r="Y46" s="1187"/>
      <c r="Z46" s="1187"/>
      <c r="AA46" s="1187"/>
      <c r="AB46" s="1187"/>
      <c r="AC46" s="1187"/>
      <c r="AD46" s="1187"/>
      <c r="AE46" s="1187"/>
      <c r="AF46" s="1187"/>
      <c r="AG46" s="1187"/>
      <c r="AH46" s="1187"/>
      <c r="AI46" s="1187"/>
      <c r="AJ46" s="1187"/>
      <c r="AK46" s="1187"/>
      <c r="AL46" s="1187"/>
      <c r="AM46" s="1187"/>
      <c r="AN46" s="1187"/>
      <c r="AO46" s="1187"/>
      <c r="AP46" s="1187"/>
      <c r="AQ46" s="1187"/>
      <c r="AR46" s="1187"/>
      <c r="AS46" s="1187"/>
      <c r="AT46" s="1187"/>
      <c r="AU46" s="1187"/>
      <c r="AV46" s="1187"/>
      <c r="AW46" s="1187"/>
      <c r="AX46" s="1187"/>
      <c r="AY46" s="1187"/>
      <c r="AZ46" s="1187"/>
      <c r="BA46" s="1187"/>
      <c r="BB46" s="1188"/>
      <c r="BC46" s="1189"/>
      <c r="BD46" s="1190"/>
      <c r="BE46" s="1190"/>
      <c r="BF46" s="1190"/>
      <c r="BG46" s="1190"/>
      <c r="BH46" s="1190"/>
      <c r="BI46" s="1191"/>
    </row>
    <row r="47" spans="1:79" ht="16.5" customHeight="1">
      <c r="B47" s="1200"/>
      <c r="C47" s="1201"/>
      <c r="D47" s="1201"/>
      <c r="E47" s="1201"/>
      <c r="F47" s="1201"/>
      <c r="G47" s="1201"/>
      <c r="H47" s="1201"/>
      <c r="I47" s="1202"/>
      <c r="J47" s="1205"/>
      <c r="K47" s="1205"/>
      <c r="L47" s="1205"/>
      <c r="M47" s="1205"/>
      <c r="N47" s="1205"/>
      <c r="O47" s="1027"/>
      <c r="P47" s="1028"/>
      <c r="Q47" s="1028"/>
      <c r="R47" s="1029"/>
      <c r="S47" s="75" t="s">
        <v>252</v>
      </c>
      <c r="T47" s="76"/>
      <c r="U47" s="76"/>
      <c r="V47" s="76"/>
      <c r="W47" s="76"/>
      <c r="X47" s="76"/>
      <c r="Y47" s="76"/>
      <c r="Z47" s="76"/>
      <c r="AA47" s="76"/>
      <c r="AB47" s="76"/>
      <c r="AC47" s="76"/>
      <c r="AD47" s="76"/>
      <c r="AE47" s="76"/>
      <c r="AF47" s="110"/>
      <c r="AG47" s="110"/>
      <c r="AH47" s="110"/>
      <c r="AI47" s="110"/>
      <c r="AJ47" s="110"/>
      <c r="AK47" s="110"/>
      <c r="AL47" s="110"/>
      <c r="AM47" s="1192"/>
      <c r="AN47" s="1192"/>
      <c r="AO47" s="1192"/>
      <c r="AP47" s="1192"/>
      <c r="AQ47" s="1192"/>
      <c r="AR47" s="1192"/>
      <c r="AS47" s="1192"/>
      <c r="AT47" s="1192"/>
      <c r="AU47" s="1192"/>
      <c r="AV47" s="1192"/>
      <c r="AW47" s="1192"/>
      <c r="AX47" s="1192"/>
      <c r="AY47" s="1192"/>
      <c r="AZ47" s="1192"/>
      <c r="BA47" s="1192"/>
      <c r="BB47" s="1193"/>
      <c r="BC47" s="1119"/>
      <c r="BD47" s="1121"/>
      <c r="BE47" s="1121"/>
      <c r="BF47" s="1121"/>
      <c r="BG47" s="1121"/>
      <c r="BH47" s="1121"/>
      <c r="BI47" s="1120"/>
    </row>
    <row r="49" spans="2:74" ht="40" customHeight="1">
      <c r="B49" s="1057" t="s">
        <v>226</v>
      </c>
      <c r="C49" s="913" t="s">
        <v>251</v>
      </c>
      <c r="D49" s="914"/>
      <c r="E49" s="914"/>
      <c r="F49" s="914"/>
      <c r="G49" s="914"/>
      <c r="H49" s="914"/>
      <c r="I49" s="915"/>
      <c r="J49" s="1059" t="s">
        <v>224</v>
      </c>
      <c r="K49" s="1059"/>
      <c r="L49" s="1059"/>
      <c r="M49" s="1059"/>
      <c r="N49" s="1059" t="s">
        <v>223</v>
      </c>
      <c r="O49" s="1059"/>
      <c r="P49" s="1059"/>
      <c r="Q49" s="1059"/>
      <c r="R49" s="1061" t="s">
        <v>222</v>
      </c>
      <c r="S49" s="1061"/>
      <c r="T49" s="1061"/>
      <c r="U49" s="1061"/>
      <c r="V49" s="1061" t="s">
        <v>619</v>
      </c>
      <c r="W49" s="1059"/>
      <c r="X49" s="1059"/>
      <c r="Y49" s="1059"/>
      <c r="Z49" s="1061" t="s">
        <v>620</v>
      </c>
      <c r="AA49" s="1059"/>
      <c r="AB49" s="1059"/>
      <c r="AC49" s="1059"/>
      <c r="AD49" s="1063" t="s">
        <v>221</v>
      </c>
      <c r="AE49" s="1064"/>
      <c r="AF49" s="1064"/>
      <c r="AG49" s="1064"/>
      <c r="AH49" s="1064"/>
      <c r="AI49" s="1064"/>
      <c r="AJ49" s="1064"/>
      <c r="AK49" s="1064"/>
      <c r="AL49" s="1065"/>
      <c r="AM49" s="1066" t="s">
        <v>250</v>
      </c>
      <c r="AN49" s="1067"/>
      <c r="AO49" s="1067"/>
      <c r="AP49" s="1068"/>
      <c r="AQ49" s="1063" t="s">
        <v>249</v>
      </c>
      <c r="AR49" s="1064"/>
      <c r="AS49" s="1065"/>
      <c r="AT49" s="1063" t="s">
        <v>248</v>
      </c>
      <c r="AU49" s="1064"/>
      <c r="AV49" s="1065"/>
      <c r="AW49" s="1066" t="s">
        <v>219</v>
      </c>
      <c r="AX49" s="1067"/>
      <c r="AY49" s="1067"/>
      <c r="AZ49" s="1067"/>
      <c r="BA49" s="1067"/>
      <c r="BB49" s="1072"/>
      <c r="BC49" s="1063" t="s">
        <v>218</v>
      </c>
      <c r="BD49" s="1064"/>
      <c r="BE49" s="1065"/>
      <c r="BF49" s="1063" t="s">
        <v>217</v>
      </c>
      <c r="BG49" s="1064"/>
      <c r="BH49" s="1064"/>
      <c r="BI49" s="1064"/>
      <c r="BJ49" s="1064"/>
      <c r="BK49" s="1064"/>
      <c r="BL49" s="1065"/>
      <c r="BM49" s="937" t="s">
        <v>690</v>
      </c>
      <c r="BN49" s="937"/>
      <c r="BO49" s="937"/>
      <c r="BP49" s="937"/>
      <c r="BQ49" s="937"/>
      <c r="BR49" s="937" t="s">
        <v>691</v>
      </c>
      <c r="BS49" s="937"/>
      <c r="BT49" s="937"/>
      <c r="BU49" s="937"/>
      <c r="BV49" s="937"/>
    </row>
    <row r="50" spans="2:74" ht="40" customHeight="1">
      <c r="B50" s="1058"/>
      <c r="C50" s="916"/>
      <c r="D50" s="917"/>
      <c r="E50" s="917"/>
      <c r="F50" s="917"/>
      <c r="G50" s="917"/>
      <c r="H50" s="917"/>
      <c r="I50" s="918"/>
      <c r="J50" s="1060"/>
      <c r="K50" s="1060"/>
      <c r="L50" s="1060"/>
      <c r="M50" s="1060"/>
      <c r="N50" s="1060"/>
      <c r="O50" s="1060"/>
      <c r="P50" s="1060"/>
      <c r="Q50" s="1060"/>
      <c r="R50" s="1062"/>
      <c r="S50" s="1062"/>
      <c r="T50" s="1062"/>
      <c r="U50" s="1062"/>
      <c r="V50" s="1060"/>
      <c r="W50" s="1060"/>
      <c r="X50" s="1060"/>
      <c r="Y50" s="1060"/>
      <c r="Z50" s="1060"/>
      <c r="AA50" s="1060"/>
      <c r="AB50" s="1060"/>
      <c r="AC50" s="1060"/>
      <c r="AD50" s="1073" t="s">
        <v>247</v>
      </c>
      <c r="AE50" s="1074"/>
      <c r="AF50" s="1075"/>
      <c r="AG50" s="1073" t="s">
        <v>214</v>
      </c>
      <c r="AH50" s="1074"/>
      <c r="AI50" s="1075"/>
      <c r="AJ50" s="1073" t="s">
        <v>192</v>
      </c>
      <c r="AK50" s="1074"/>
      <c r="AL50" s="1075"/>
      <c r="AM50" s="916" t="s">
        <v>246</v>
      </c>
      <c r="AN50" s="918"/>
      <c r="AO50" s="917" t="s">
        <v>245</v>
      </c>
      <c r="AP50" s="918"/>
      <c r="AQ50" s="1069"/>
      <c r="AR50" s="1070"/>
      <c r="AS50" s="1071"/>
      <c r="AT50" s="1069"/>
      <c r="AU50" s="1070"/>
      <c r="AV50" s="1071"/>
      <c r="AW50" s="1063" t="s">
        <v>213</v>
      </c>
      <c r="AX50" s="1064"/>
      <c r="AY50" s="1065"/>
      <c r="AZ50" s="1138" t="s">
        <v>212</v>
      </c>
      <c r="BA50" s="1139"/>
      <c r="BB50" s="1185"/>
      <c r="BC50" s="1069"/>
      <c r="BD50" s="1070"/>
      <c r="BE50" s="1071"/>
      <c r="BF50" s="1069"/>
      <c r="BG50" s="1070"/>
      <c r="BH50" s="1070"/>
      <c r="BI50" s="1070"/>
      <c r="BJ50" s="1070"/>
      <c r="BK50" s="1070"/>
      <c r="BL50" s="1071"/>
      <c r="BM50" s="939"/>
      <c r="BN50" s="939"/>
      <c r="BO50" s="939"/>
      <c r="BP50" s="939"/>
      <c r="BQ50" s="939"/>
      <c r="BR50" s="939"/>
      <c r="BS50" s="939"/>
      <c r="BT50" s="939"/>
      <c r="BU50" s="939"/>
      <c r="BV50" s="939"/>
    </row>
    <row r="51" spans="2:74" ht="16.5" customHeight="1">
      <c r="B51" s="190"/>
      <c r="C51" s="191"/>
      <c r="D51" s="230"/>
      <c r="E51" s="230"/>
      <c r="F51" s="230"/>
      <c r="G51" s="230"/>
      <c r="H51" s="230"/>
      <c r="I51" s="192" t="s">
        <v>207</v>
      </c>
      <c r="J51" s="193"/>
      <c r="K51" s="194"/>
      <c r="L51" s="194"/>
      <c r="M51" s="192" t="s">
        <v>206</v>
      </c>
      <c r="N51" s="193"/>
      <c r="O51" s="194"/>
      <c r="P51" s="194"/>
      <c r="Q51" s="192" t="s">
        <v>205</v>
      </c>
      <c r="R51" s="193"/>
      <c r="S51" s="194"/>
      <c r="T51" s="194"/>
      <c r="U51" s="192" t="s">
        <v>204</v>
      </c>
      <c r="V51" s="193"/>
      <c r="W51" s="194"/>
      <c r="X51" s="194"/>
      <c r="Y51" s="192" t="s">
        <v>203</v>
      </c>
      <c r="Z51" s="193"/>
      <c r="AA51" s="194"/>
      <c r="AB51" s="194"/>
      <c r="AC51" s="192" t="s">
        <v>202</v>
      </c>
      <c r="AD51" s="193"/>
      <c r="AE51" s="194"/>
      <c r="AF51" s="192" t="s">
        <v>201</v>
      </c>
      <c r="AG51" s="193"/>
      <c r="AH51" s="194"/>
      <c r="AI51" s="192" t="s">
        <v>200</v>
      </c>
      <c r="AJ51" s="193"/>
      <c r="AK51" s="194"/>
      <c r="AL51" s="192" t="s">
        <v>199</v>
      </c>
      <c r="AM51" s="193"/>
      <c r="AN51" s="192" t="s">
        <v>198</v>
      </c>
      <c r="AO51" s="194"/>
      <c r="AP51" s="236" t="s">
        <v>197</v>
      </c>
      <c r="AQ51" s="235"/>
      <c r="AR51" s="235"/>
      <c r="AS51" s="236" t="s">
        <v>196</v>
      </c>
      <c r="AT51" s="234"/>
      <c r="AU51" s="235"/>
      <c r="AV51" s="236" t="s">
        <v>195</v>
      </c>
      <c r="AW51" s="234"/>
      <c r="AX51" s="235"/>
      <c r="AY51" s="236" t="s">
        <v>194</v>
      </c>
      <c r="AZ51" s="234"/>
      <c r="BA51" s="235"/>
      <c r="BB51" s="212" t="s">
        <v>193</v>
      </c>
      <c r="BC51" s="234"/>
      <c r="BD51" s="235"/>
      <c r="BE51" s="236" t="s">
        <v>244</v>
      </c>
      <c r="BF51" s="235"/>
      <c r="BG51" s="235"/>
      <c r="BH51" s="235"/>
      <c r="BI51" s="194"/>
      <c r="BJ51" s="194"/>
      <c r="BK51" s="194"/>
      <c r="BL51" s="195" t="s">
        <v>243</v>
      </c>
      <c r="BM51" s="683"/>
      <c r="BN51" s="684"/>
      <c r="BO51" s="684"/>
      <c r="BP51" s="684"/>
      <c r="BQ51" s="685" t="s">
        <v>697</v>
      </c>
      <c r="BR51" s="683"/>
      <c r="BS51" s="684"/>
      <c r="BT51" s="684"/>
      <c r="BU51" s="684"/>
      <c r="BV51" s="685" t="s">
        <v>698</v>
      </c>
    </row>
    <row r="52" spans="2:74" ht="16.5" customHeight="1">
      <c r="B52" s="196">
        <v>1</v>
      </c>
      <c r="C52" s="1085"/>
      <c r="D52" s="1085"/>
      <c r="E52" s="1085"/>
      <c r="F52" s="1085"/>
      <c r="G52" s="1085"/>
      <c r="H52" s="1085"/>
      <c r="I52" s="1085"/>
      <c r="J52" s="1086"/>
      <c r="K52" s="1087"/>
      <c r="L52" s="1087"/>
      <c r="M52" s="1088"/>
      <c r="N52" s="1089"/>
      <c r="O52" s="1089"/>
      <c r="P52" s="1089"/>
      <c r="Q52" s="1089"/>
      <c r="R52" s="1090"/>
      <c r="S52" s="1090"/>
      <c r="T52" s="1090"/>
      <c r="U52" s="1090"/>
      <c r="V52" s="1090"/>
      <c r="W52" s="1090"/>
      <c r="X52" s="1090"/>
      <c r="Y52" s="1090"/>
      <c r="Z52" s="1090"/>
      <c r="AA52" s="1090"/>
      <c r="AB52" s="1090"/>
      <c r="AC52" s="1090"/>
      <c r="AD52" s="1082"/>
      <c r="AE52" s="1083"/>
      <c r="AF52" s="1084"/>
      <c r="AG52" s="1082"/>
      <c r="AH52" s="1083"/>
      <c r="AI52" s="1084"/>
      <c r="AJ52" s="1082"/>
      <c r="AK52" s="1083"/>
      <c r="AL52" s="1084"/>
      <c r="AM52" s="1033"/>
      <c r="AN52" s="1035"/>
      <c r="AO52" s="1034"/>
      <c r="AP52" s="1035"/>
      <c r="AQ52" s="1047"/>
      <c r="AR52" s="1048"/>
      <c r="AS52" s="1049"/>
      <c r="AT52" s="1047"/>
      <c r="AU52" s="1048"/>
      <c r="AV52" s="1049"/>
      <c r="AW52" s="1050"/>
      <c r="AX52" s="1051"/>
      <c r="AY52" s="1052"/>
      <c r="AZ52" s="1050"/>
      <c r="BA52" s="1051"/>
      <c r="BB52" s="1053"/>
      <c r="BC52" s="1054"/>
      <c r="BD52" s="1055"/>
      <c r="BE52" s="1056"/>
      <c r="BF52" s="1050"/>
      <c r="BG52" s="1051"/>
      <c r="BH52" s="1051"/>
      <c r="BI52" s="1051"/>
      <c r="BJ52" s="1051"/>
      <c r="BK52" s="1051"/>
      <c r="BL52" s="1052"/>
      <c r="BM52" s="1172"/>
      <c r="BN52" s="1172"/>
      <c r="BO52" s="1172"/>
      <c r="BP52" s="1172"/>
      <c r="BQ52" s="1172"/>
      <c r="BR52" s="1172"/>
      <c r="BS52" s="1172"/>
      <c r="BT52" s="1172"/>
      <c r="BU52" s="1172"/>
      <c r="BV52" s="1172"/>
    </row>
    <row r="53" spans="2:74" ht="16.5" customHeight="1">
      <c r="B53" s="197">
        <v>2</v>
      </c>
      <c r="C53" s="1076"/>
      <c r="D53" s="1076"/>
      <c r="E53" s="1076"/>
      <c r="F53" s="1076"/>
      <c r="G53" s="1076"/>
      <c r="H53" s="1076"/>
      <c r="I53" s="1076"/>
      <c r="J53" s="1077"/>
      <c r="K53" s="1078"/>
      <c r="L53" s="1078"/>
      <c r="M53" s="1079"/>
      <c r="N53" s="1080"/>
      <c r="O53" s="1080"/>
      <c r="P53" s="1080"/>
      <c r="Q53" s="1080"/>
      <c r="R53" s="1081"/>
      <c r="S53" s="1081"/>
      <c r="T53" s="1081"/>
      <c r="U53" s="1081"/>
      <c r="V53" s="1081"/>
      <c r="W53" s="1081"/>
      <c r="X53" s="1081"/>
      <c r="Y53" s="1081"/>
      <c r="Z53" s="1081"/>
      <c r="AA53" s="1081"/>
      <c r="AB53" s="1081"/>
      <c r="AC53" s="1081"/>
      <c r="AD53" s="1101"/>
      <c r="AE53" s="1102"/>
      <c r="AF53" s="1103"/>
      <c r="AG53" s="1101"/>
      <c r="AH53" s="1102"/>
      <c r="AI53" s="1103"/>
      <c r="AJ53" s="1101"/>
      <c r="AK53" s="1102"/>
      <c r="AL53" s="1103"/>
      <c r="AM53" s="1104"/>
      <c r="AN53" s="1105"/>
      <c r="AO53" s="1106"/>
      <c r="AP53" s="1105"/>
      <c r="AQ53" s="1091"/>
      <c r="AR53" s="1092"/>
      <c r="AS53" s="1093"/>
      <c r="AT53" s="1091"/>
      <c r="AU53" s="1092"/>
      <c r="AV53" s="1093"/>
      <c r="AW53" s="1094"/>
      <c r="AX53" s="1095"/>
      <c r="AY53" s="1096"/>
      <c r="AZ53" s="1094"/>
      <c r="BA53" s="1095"/>
      <c r="BB53" s="1097"/>
      <c r="BC53" s="1098"/>
      <c r="BD53" s="1099"/>
      <c r="BE53" s="1100"/>
      <c r="BF53" s="1094"/>
      <c r="BG53" s="1095"/>
      <c r="BH53" s="1095"/>
      <c r="BI53" s="1095"/>
      <c r="BJ53" s="1095"/>
      <c r="BK53" s="1095"/>
      <c r="BL53" s="1096"/>
      <c r="BM53" s="1181"/>
      <c r="BN53" s="1181"/>
      <c r="BO53" s="1181"/>
      <c r="BP53" s="1181"/>
      <c r="BQ53" s="1181"/>
      <c r="BR53" s="1181"/>
      <c r="BS53" s="1181"/>
      <c r="BT53" s="1181"/>
      <c r="BU53" s="1181"/>
      <c r="BV53" s="1181"/>
    </row>
    <row r="54" spans="2:74" ht="16.5" customHeight="1">
      <c r="B54" s="197">
        <v>3</v>
      </c>
      <c r="C54" s="1076"/>
      <c r="D54" s="1076"/>
      <c r="E54" s="1076"/>
      <c r="F54" s="1076"/>
      <c r="G54" s="1076"/>
      <c r="H54" s="1076"/>
      <c r="I54" s="1076"/>
      <c r="J54" s="1077"/>
      <c r="K54" s="1078"/>
      <c r="L54" s="1078"/>
      <c r="M54" s="1079"/>
      <c r="N54" s="1080"/>
      <c r="O54" s="1080"/>
      <c r="P54" s="1080"/>
      <c r="Q54" s="1080"/>
      <c r="R54" s="1081"/>
      <c r="S54" s="1081"/>
      <c r="T54" s="1081"/>
      <c r="U54" s="1081"/>
      <c r="V54" s="1081"/>
      <c r="W54" s="1081"/>
      <c r="X54" s="1081"/>
      <c r="Y54" s="1081"/>
      <c r="Z54" s="1081"/>
      <c r="AA54" s="1081"/>
      <c r="AB54" s="1081"/>
      <c r="AC54" s="1081"/>
      <c r="AD54" s="1101"/>
      <c r="AE54" s="1102"/>
      <c r="AF54" s="1103"/>
      <c r="AG54" s="1101"/>
      <c r="AH54" s="1102"/>
      <c r="AI54" s="1103"/>
      <c r="AJ54" s="1101"/>
      <c r="AK54" s="1102"/>
      <c r="AL54" s="1103"/>
      <c r="AM54" s="1104"/>
      <c r="AN54" s="1105"/>
      <c r="AO54" s="1106"/>
      <c r="AP54" s="1105"/>
      <c r="AQ54" s="1091"/>
      <c r="AR54" s="1092"/>
      <c r="AS54" s="1093"/>
      <c r="AT54" s="1091"/>
      <c r="AU54" s="1092"/>
      <c r="AV54" s="1093"/>
      <c r="AW54" s="1094"/>
      <c r="AX54" s="1095"/>
      <c r="AY54" s="1096"/>
      <c r="AZ54" s="1094"/>
      <c r="BA54" s="1095"/>
      <c r="BB54" s="1097"/>
      <c r="BC54" s="1098"/>
      <c r="BD54" s="1099"/>
      <c r="BE54" s="1100"/>
      <c r="BF54" s="1094"/>
      <c r="BG54" s="1095"/>
      <c r="BH54" s="1095"/>
      <c r="BI54" s="1095"/>
      <c r="BJ54" s="1095"/>
      <c r="BK54" s="1095"/>
      <c r="BL54" s="1096"/>
      <c r="BM54" s="1181"/>
      <c r="BN54" s="1181"/>
      <c r="BO54" s="1181"/>
      <c r="BP54" s="1181"/>
      <c r="BQ54" s="1181"/>
      <c r="BR54" s="1181"/>
      <c r="BS54" s="1181"/>
      <c r="BT54" s="1181"/>
      <c r="BU54" s="1181"/>
      <c r="BV54" s="1181"/>
    </row>
    <row r="55" spans="2:74" ht="16.5" customHeight="1">
      <c r="B55" s="197">
        <v>4</v>
      </c>
      <c r="C55" s="1076"/>
      <c r="D55" s="1076"/>
      <c r="E55" s="1076"/>
      <c r="F55" s="1076"/>
      <c r="G55" s="1076"/>
      <c r="H55" s="1076"/>
      <c r="I55" s="1076"/>
      <c r="J55" s="1077"/>
      <c r="K55" s="1078"/>
      <c r="L55" s="1078"/>
      <c r="M55" s="1079"/>
      <c r="N55" s="1080"/>
      <c r="O55" s="1080"/>
      <c r="P55" s="1080"/>
      <c r="Q55" s="1080"/>
      <c r="R55" s="1081"/>
      <c r="S55" s="1081"/>
      <c r="T55" s="1081"/>
      <c r="U55" s="1081"/>
      <c r="V55" s="1081"/>
      <c r="W55" s="1081"/>
      <c r="X55" s="1081"/>
      <c r="Y55" s="1081"/>
      <c r="Z55" s="1081"/>
      <c r="AA55" s="1081"/>
      <c r="AB55" s="1081"/>
      <c r="AC55" s="1081"/>
      <c r="AD55" s="1101"/>
      <c r="AE55" s="1102"/>
      <c r="AF55" s="1103"/>
      <c r="AG55" s="1101"/>
      <c r="AH55" s="1102"/>
      <c r="AI55" s="1103"/>
      <c r="AJ55" s="1101"/>
      <c r="AK55" s="1102"/>
      <c r="AL55" s="1103"/>
      <c r="AM55" s="1104"/>
      <c r="AN55" s="1105"/>
      <c r="AO55" s="1106"/>
      <c r="AP55" s="1105"/>
      <c r="AQ55" s="1091"/>
      <c r="AR55" s="1092"/>
      <c r="AS55" s="1093"/>
      <c r="AT55" s="1091"/>
      <c r="AU55" s="1092"/>
      <c r="AV55" s="1093"/>
      <c r="AW55" s="1094"/>
      <c r="AX55" s="1095"/>
      <c r="AY55" s="1096"/>
      <c r="AZ55" s="1094"/>
      <c r="BA55" s="1095"/>
      <c r="BB55" s="1097"/>
      <c r="BC55" s="1098"/>
      <c r="BD55" s="1099"/>
      <c r="BE55" s="1100"/>
      <c r="BF55" s="1094"/>
      <c r="BG55" s="1095"/>
      <c r="BH55" s="1095"/>
      <c r="BI55" s="1095"/>
      <c r="BJ55" s="1095"/>
      <c r="BK55" s="1095"/>
      <c r="BL55" s="1096"/>
      <c r="BM55" s="1181"/>
      <c r="BN55" s="1181"/>
      <c r="BO55" s="1181"/>
      <c r="BP55" s="1181"/>
      <c r="BQ55" s="1181"/>
      <c r="BR55" s="1181"/>
      <c r="BS55" s="1181"/>
      <c r="BT55" s="1181"/>
      <c r="BU55" s="1181"/>
      <c r="BV55" s="1181"/>
    </row>
    <row r="56" spans="2:74" ht="16.5" customHeight="1">
      <c r="B56" s="199">
        <v>5</v>
      </c>
      <c r="C56" s="1122"/>
      <c r="D56" s="1122"/>
      <c r="E56" s="1122"/>
      <c r="F56" s="1122"/>
      <c r="G56" s="1122"/>
      <c r="H56" s="1122"/>
      <c r="I56" s="1122"/>
      <c r="J56" s="1123"/>
      <c r="K56" s="1124"/>
      <c r="L56" s="1124"/>
      <c r="M56" s="1125"/>
      <c r="N56" s="1126"/>
      <c r="O56" s="1126"/>
      <c r="P56" s="1126"/>
      <c r="Q56" s="1126"/>
      <c r="R56" s="1081"/>
      <c r="S56" s="1081"/>
      <c r="T56" s="1081"/>
      <c r="U56" s="1081"/>
      <c r="V56" s="1081"/>
      <c r="W56" s="1081"/>
      <c r="X56" s="1081"/>
      <c r="Y56" s="1081"/>
      <c r="Z56" s="1081"/>
      <c r="AA56" s="1081"/>
      <c r="AB56" s="1081"/>
      <c r="AC56" s="1081"/>
      <c r="AD56" s="1101"/>
      <c r="AE56" s="1102"/>
      <c r="AF56" s="1103"/>
      <c r="AG56" s="1101"/>
      <c r="AH56" s="1102"/>
      <c r="AI56" s="1103"/>
      <c r="AJ56" s="1101"/>
      <c r="AK56" s="1102"/>
      <c r="AL56" s="1103"/>
      <c r="AM56" s="1119"/>
      <c r="AN56" s="1120"/>
      <c r="AO56" s="1121"/>
      <c r="AP56" s="1120"/>
      <c r="AQ56" s="1107"/>
      <c r="AR56" s="1108"/>
      <c r="AS56" s="1109"/>
      <c r="AT56" s="1107"/>
      <c r="AU56" s="1108"/>
      <c r="AV56" s="1109"/>
      <c r="AW56" s="1110"/>
      <c r="AX56" s="1111"/>
      <c r="AY56" s="1112"/>
      <c r="AZ56" s="1110"/>
      <c r="BA56" s="1111"/>
      <c r="BB56" s="1113"/>
      <c r="BC56" s="1114"/>
      <c r="BD56" s="1115"/>
      <c r="BE56" s="1116"/>
      <c r="BF56" s="1110"/>
      <c r="BG56" s="1111"/>
      <c r="BH56" s="1111"/>
      <c r="BI56" s="1111"/>
      <c r="BJ56" s="1111"/>
      <c r="BK56" s="1111"/>
      <c r="BL56" s="1112"/>
      <c r="BM56" s="1183"/>
      <c r="BN56" s="1183"/>
      <c r="BO56" s="1183"/>
      <c r="BP56" s="1183"/>
      <c r="BQ56" s="1183"/>
      <c r="BR56" s="1183"/>
      <c r="BS56" s="1183"/>
      <c r="BT56" s="1183"/>
      <c r="BU56" s="1183"/>
      <c r="BV56" s="1183"/>
    </row>
    <row r="57" spans="2:74" ht="16.5" customHeight="1">
      <c r="B57" s="200" t="s">
        <v>192</v>
      </c>
      <c r="C57" s="1117"/>
      <c r="D57" s="1117"/>
      <c r="E57" s="1117"/>
      <c r="F57" s="1117"/>
      <c r="G57" s="1117"/>
      <c r="H57" s="1117"/>
      <c r="I57" s="1117"/>
      <c r="J57" s="1118"/>
      <c r="K57" s="1118"/>
      <c r="L57" s="1118"/>
      <c r="M57" s="1118"/>
      <c r="N57" s="1118"/>
      <c r="O57" s="1118"/>
      <c r="P57" s="1118"/>
      <c r="Q57" s="1118"/>
      <c r="R57" s="1118"/>
      <c r="S57" s="1118"/>
      <c r="T57" s="1118"/>
      <c r="U57" s="1118"/>
      <c r="V57" s="1118"/>
      <c r="W57" s="1118"/>
      <c r="X57" s="1118"/>
      <c r="Y57" s="1118"/>
      <c r="Z57" s="1118"/>
      <c r="AA57" s="1118"/>
      <c r="AB57" s="1118"/>
      <c r="AC57" s="1118"/>
      <c r="AD57" s="1128"/>
      <c r="AE57" s="1129"/>
      <c r="AF57" s="1130"/>
      <c r="AG57" s="1128"/>
      <c r="AH57" s="1129"/>
      <c r="AI57" s="1130"/>
      <c r="AJ57" s="1128"/>
      <c r="AK57" s="1129"/>
      <c r="AL57" s="1130"/>
      <c r="AM57" s="952"/>
      <c r="AN57" s="933"/>
      <c r="AO57" s="932"/>
      <c r="AP57" s="933"/>
      <c r="AQ57" s="1128"/>
      <c r="AR57" s="1129"/>
      <c r="AS57" s="1130"/>
      <c r="AT57" s="1128"/>
      <c r="AU57" s="1129"/>
      <c r="AV57" s="1130"/>
      <c r="AW57" s="201"/>
      <c r="AX57" s="202"/>
      <c r="AY57" s="203"/>
      <c r="AZ57" s="204"/>
      <c r="BA57" s="205"/>
      <c r="BB57" s="213"/>
      <c r="BC57" s="1134"/>
      <c r="BD57" s="1135"/>
      <c r="BE57" s="1136"/>
      <c r="BF57" s="201"/>
      <c r="BG57" s="202"/>
      <c r="BH57" s="202"/>
      <c r="BI57" s="202"/>
      <c r="BJ57" s="202"/>
      <c r="BK57" s="202"/>
      <c r="BL57" s="203"/>
      <c r="BM57" s="1143"/>
      <c r="BN57" s="1143"/>
      <c r="BO57" s="1143"/>
      <c r="BP57" s="1143"/>
      <c r="BQ57" s="1143"/>
      <c r="BR57" s="1143"/>
      <c r="BS57" s="1143"/>
      <c r="BT57" s="1143"/>
      <c r="BU57" s="1143"/>
      <c r="BV57" s="1143"/>
    </row>
    <row r="58" spans="2:74" ht="16.5" customHeight="1">
      <c r="B58" s="206"/>
      <c r="C58" s="207"/>
      <c r="D58" s="207"/>
      <c r="E58" s="207"/>
      <c r="F58" s="207"/>
      <c r="G58" s="207"/>
      <c r="H58" s="207"/>
      <c r="I58" s="207"/>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178"/>
      <c r="AN58" s="178"/>
      <c r="AO58" s="178"/>
      <c r="AP58" s="178"/>
      <c r="AQ58" s="208"/>
      <c r="AR58" s="208"/>
      <c r="AS58" s="208"/>
      <c r="AT58" s="208"/>
      <c r="AU58" s="208"/>
      <c r="AV58" s="208"/>
      <c r="AW58" s="178"/>
      <c r="AX58" s="178"/>
      <c r="AY58" s="178"/>
      <c r="AZ58" s="208"/>
      <c r="BA58" s="208"/>
      <c r="BB58" s="208"/>
      <c r="BC58" s="208"/>
      <c r="BD58" s="208"/>
      <c r="BE58" s="208"/>
      <c r="BF58" s="208"/>
      <c r="BG58" s="208"/>
      <c r="BH58" s="208"/>
      <c r="BI58" s="208"/>
      <c r="BJ58" s="208"/>
      <c r="BK58" s="208"/>
      <c r="BL58" s="208"/>
      <c r="BM58" s="208"/>
      <c r="BN58" s="208"/>
      <c r="BO58" s="208"/>
    </row>
    <row r="59" spans="2:74" ht="16.5" customHeight="1">
      <c r="B59" s="209" t="s">
        <v>191</v>
      </c>
      <c r="C59" s="207"/>
      <c r="D59" s="207"/>
      <c r="E59" s="207"/>
      <c r="F59" s="207"/>
      <c r="G59" s="207"/>
      <c r="H59" s="207"/>
      <c r="I59" s="207"/>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row>
    <row r="60" spans="2:74">
      <c r="B60" s="175" t="s">
        <v>190</v>
      </c>
      <c r="C60" s="101" t="s">
        <v>242</v>
      </c>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row>
    <row r="61" spans="2:74" s="211" customFormat="1">
      <c r="B61" s="209" t="s">
        <v>188</v>
      </c>
      <c r="C61" s="211" t="s">
        <v>241</v>
      </c>
    </row>
    <row r="62" spans="2:74" ht="13.5" customHeight="1">
      <c r="B62" s="175" t="s">
        <v>186</v>
      </c>
      <c r="C62" s="1137" t="s">
        <v>240</v>
      </c>
      <c r="D62" s="1137"/>
      <c r="E62" s="1137"/>
      <c r="F62" s="1137"/>
      <c r="G62" s="1137"/>
      <c r="H62" s="1137"/>
      <c r="I62" s="1137"/>
      <c r="J62" s="1137"/>
      <c r="K62" s="1137"/>
      <c r="L62" s="1137"/>
      <c r="M62" s="1137"/>
      <c r="N62" s="1137"/>
      <c r="O62" s="1137"/>
      <c r="P62" s="1137"/>
      <c r="Q62" s="1137"/>
      <c r="R62" s="1137"/>
      <c r="S62" s="1137"/>
      <c r="T62" s="1137"/>
      <c r="U62" s="1137"/>
      <c r="V62" s="1137"/>
      <c r="W62" s="1137"/>
      <c r="X62" s="1137"/>
      <c r="Y62" s="1137"/>
      <c r="Z62" s="1137"/>
      <c r="AA62" s="1137"/>
      <c r="AB62" s="1137"/>
      <c r="AC62" s="1137"/>
      <c r="AD62" s="1137"/>
      <c r="AE62" s="1137"/>
      <c r="AF62" s="1137"/>
      <c r="AG62" s="1137"/>
      <c r="AH62" s="1137"/>
      <c r="AI62" s="1137"/>
      <c r="AJ62" s="1137"/>
      <c r="AK62" s="1137"/>
      <c r="AL62" s="1137"/>
      <c r="AM62" s="1137"/>
      <c r="AN62" s="1137"/>
      <c r="AO62" s="1137"/>
      <c r="AP62" s="1137"/>
      <c r="AQ62" s="1137"/>
      <c r="AR62" s="1137"/>
      <c r="AS62" s="1137"/>
      <c r="AT62" s="1137"/>
      <c r="AU62" s="1137"/>
      <c r="AV62" s="1137"/>
      <c r="AW62" s="1137"/>
      <c r="AX62" s="1137"/>
      <c r="AY62" s="1137"/>
      <c r="AZ62" s="1137"/>
      <c r="BA62" s="1137"/>
      <c r="BB62" s="1137"/>
      <c r="BC62" s="1137"/>
      <c r="BD62" s="1137"/>
      <c r="BE62" s="1137"/>
      <c r="BF62" s="1137"/>
      <c r="BG62" s="1137"/>
      <c r="BH62" s="1137"/>
      <c r="BI62" s="1137"/>
      <c r="BJ62" s="1137"/>
      <c r="BK62" s="1137"/>
      <c r="BL62" s="1137"/>
      <c r="BM62" s="1137"/>
      <c r="BN62" s="1137"/>
      <c r="BO62" s="1137"/>
      <c r="BP62" s="1137"/>
      <c r="BQ62" s="1137"/>
      <c r="BR62" s="1137"/>
    </row>
    <row r="63" spans="2:74" ht="13.5" customHeight="1">
      <c r="C63" s="1137"/>
      <c r="D63" s="1137"/>
      <c r="E63" s="1137"/>
      <c r="F63" s="1137"/>
      <c r="G63" s="1137"/>
      <c r="H63" s="1137"/>
      <c r="I63" s="1137"/>
      <c r="J63" s="1137"/>
      <c r="K63" s="1137"/>
      <c r="L63" s="1137"/>
      <c r="M63" s="1137"/>
      <c r="N63" s="1137"/>
      <c r="O63" s="1137"/>
      <c r="P63" s="1137"/>
      <c r="Q63" s="1137"/>
      <c r="R63" s="1137"/>
      <c r="S63" s="1137"/>
      <c r="T63" s="1137"/>
      <c r="U63" s="1137"/>
      <c r="V63" s="1137"/>
      <c r="W63" s="1137"/>
      <c r="X63" s="1137"/>
      <c r="Y63" s="1137"/>
      <c r="Z63" s="1137"/>
      <c r="AA63" s="1137"/>
      <c r="AB63" s="1137"/>
      <c r="AC63" s="1137"/>
      <c r="AD63" s="1137"/>
      <c r="AE63" s="1137"/>
      <c r="AF63" s="1137"/>
      <c r="AG63" s="1137"/>
      <c r="AH63" s="1137"/>
      <c r="AI63" s="1137"/>
      <c r="AJ63" s="1137"/>
      <c r="AK63" s="1137"/>
      <c r="AL63" s="1137"/>
      <c r="AM63" s="1137"/>
      <c r="AN63" s="1137"/>
      <c r="AO63" s="1137"/>
      <c r="AP63" s="1137"/>
      <c r="AQ63" s="1137"/>
      <c r="AR63" s="1137"/>
      <c r="AS63" s="1137"/>
      <c r="AT63" s="1137"/>
      <c r="AU63" s="1137"/>
      <c r="AV63" s="1137"/>
      <c r="AW63" s="1137"/>
      <c r="AX63" s="1137"/>
      <c r="AY63" s="1137"/>
      <c r="AZ63" s="1137"/>
      <c r="BA63" s="1137"/>
      <c r="BB63" s="1137"/>
      <c r="BC63" s="1137"/>
      <c r="BD63" s="1137"/>
      <c r="BE63" s="1137"/>
      <c r="BF63" s="1137"/>
      <c r="BG63" s="1137"/>
      <c r="BH63" s="1137"/>
      <c r="BI63" s="1137"/>
      <c r="BJ63" s="1137"/>
      <c r="BK63" s="1137"/>
      <c r="BL63" s="1137"/>
      <c r="BM63" s="1137"/>
      <c r="BN63" s="1137"/>
      <c r="BO63" s="1137"/>
      <c r="BP63" s="1137"/>
      <c r="BQ63" s="1137"/>
      <c r="BR63" s="1137"/>
    </row>
    <row r="64" spans="2:74">
      <c r="C64" s="1137"/>
      <c r="D64" s="1137"/>
      <c r="E64" s="1137"/>
      <c r="F64" s="1137"/>
      <c r="G64" s="1137"/>
      <c r="H64" s="1137"/>
      <c r="I64" s="1137"/>
      <c r="J64" s="1137"/>
      <c r="K64" s="1137"/>
      <c r="L64" s="1137"/>
      <c r="M64" s="1137"/>
      <c r="N64" s="1137"/>
      <c r="O64" s="1137"/>
      <c r="P64" s="1137"/>
      <c r="Q64" s="1137"/>
      <c r="R64" s="1137"/>
      <c r="S64" s="1137"/>
      <c r="T64" s="1137"/>
      <c r="U64" s="1137"/>
      <c r="V64" s="1137"/>
      <c r="W64" s="1137"/>
      <c r="X64" s="1137"/>
      <c r="Y64" s="1137"/>
      <c r="Z64" s="1137"/>
      <c r="AA64" s="1137"/>
      <c r="AB64" s="1137"/>
      <c r="AC64" s="1137"/>
      <c r="AD64" s="1137"/>
      <c r="AE64" s="1137"/>
      <c r="AF64" s="1137"/>
      <c r="AG64" s="1137"/>
      <c r="AH64" s="1137"/>
      <c r="AI64" s="1137"/>
      <c r="AJ64" s="1137"/>
      <c r="AK64" s="1137"/>
      <c r="AL64" s="1137"/>
      <c r="AM64" s="1137"/>
      <c r="AN64" s="1137"/>
      <c r="AO64" s="1137"/>
      <c r="AP64" s="1137"/>
      <c r="AQ64" s="1137"/>
      <c r="AR64" s="1137"/>
      <c r="AS64" s="1137"/>
      <c r="AT64" s="1137"/>
      <c r="AU64" s="1137"/>
      <c r="AV64" s="1137"/>
      <c r="AW64" s="1137"/>
      <c r="AX64" s="1137"/>
      <c r="AY64" s="1137"/>
      <c r="AZ64" s="1137"/>
      <c r="BA64" s="1137"/>
      <c r="BB64" s="1137"/>
      <c r="BC64" s="1137"/>
      <c r="BD64" s="1137"/>
      <c r="BE64" s="1137"/>
      <c r="BF64" s="1137"/>
      <c r="BG64" s="1137"/>
      <c r="BH64" s="1137"/>
      <c r="BI64" s="1137"/>
      <c r="BJ64" s="1137"/>
      <c r="BK64" s="1137"/>
      <c r="BL64" s="1137"/>
      <c r="BM64" s="1137"/>
      <c r="BN64" s="1137"/>
      <c r="BO64" s="1137"/>
      <c r="BP64" s="1137"/>
      <c r="BQ64" s="1137"/>
      <c r="BR64" s="1137"/>
    </row>
    <row r="65" spans="1:94">
      <c r="B65" s="175" t="s">
        <v>184</v>
      </c>
      <c r="C65" s="101" t="s">
        <v>239</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94">
      <c r="B66" s="175" t="s">
        <v>183</v>
      </c>
      <c r="C66" s="101" t="s">
        <v>238</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row>
    <row r="67" spans="1:94">
      <c r="B67" s="175" t="s">
        <v>181</v>
      </c>
      <c r="C67" s="101" t="s">
        <v>237</v>
      </c>
    </row>
    <row r="68" spans="1:94">
      <c r="B68" s="175" t="s">
        <v>179</v>
      </c>
      <c r="C68" s="101" t="s">
        <v>236</v>
      </c>
    </row>
    <row r="69" spans="1:94">
      <c r="B69" s="175" t="s">
        <v>235</v>
      </c>
      <c r="C69" s="101" t="s">
        <v>234</v>
      </c>
    </row>
    <row r="70" spans="1:94">
      <c r="B70" s="175" t="s">
        <v>233</v>
      </c>
      <c r="C70" s="101" t="s">
        <v>232</v>
      </c>
    </row>
    <row r="71" spans="1:94">
      <c r="B71" s="175" t="s">
        <v>231</v>
      </c>
      <c r="C71" s="101" t="s">
        <v>230</v>
      </c>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row>
    <row r="72" spans="1:94" ht="17.25" customHeight="1">
      <c r="B72" s="175" t="s">
        <v>229</v>
      </c>
      <c r="C72" s="101" t="s">
        <v>228</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row>
    <row r="73" spans="1:94">
      <c r="A73" s="1045" t="s">
        <v>830</v>
      </c>
      <c r="B73" s="1046"/>
      <c r="C73" s="1046"/>
      <c r="D73" s="1046"/>
      <c r="E73" s="1046"/>
      <c r="F73" s="1046"/>
      <c r="G73" s="1046"/>
      <c r="H73" s="1046"/>
      <c r="I73" s="1046"/>
      <c r="J73" s="1046"/>
      <c r="K73" s="1046"/>
      <c r="L73" s="1046"/>
      <c r="M73" s="1046"/>
      <c r="N73" s="1046"/>
      <c r="O73" s="1046"/>
      <c r="P73" s="1046"/>
      <c r="Q73" s="1046"/>
      <c r="R73" s="1046"/>
      <c r="S73" s="1046"/>
      <c r="T73" s="1046"/>
      <c r="U73" s="1046"/>
      <c r="V73" s="1046"/>
      <c r="W73" s="1046"/>
      <c r="X73" s="1046"/>
      <c r="Y73" s="1046"/>
      <c r="Z73" s="1046"/>
      <c r="AA73" s="1046"/>
      <c r="AB73" s="1046"/>
      <c r="AC73" s="1046"/>
      <c r="AD73" s="1046"/>
      <c r="AE73" s="1046"/>
      <c r="AF73" s="1046"/>
      <c r="AG73" s="1046"/>
      <c r="AH73" s="1046"/>
      <c r="AI73" s="1046"/>
      <c r="AJ73" s="1046"/>
      <c r="AK73" s="1046"/>
      <c r="AL73" s="1046"/>
      <c r="AM73" s="1046"/>
      <c r="AN73" s="1046"/>
      <c r="AO73" s="1046"/>
      <c r="AP73" s="1046"/>
      <c r="AQ73" s="1046"/>
      <c r="AR73" s="1046"/>
      <c r="AS73" s="1046"/>
      <c r="AT73" s="1046"/>
      <c r="AU73" s="1046"/>
      <c r="AV73" s="1046"/>
      <c r="AW73" s="1046"/>
      <c r="AX73" s="1046"/>
      <c r="AY73" s="1046"/>
      <c r="AZ73" s="1046"/>
      <c r="BA73" s="1046"/>
      <c r="BB73" s="1046"/>
      <c r="BC73" s="1046"/>
      <c r="BD73" s="1046"/>
      <c r="BE73" s="1046"/>
      <c r="BF73" s="1046"/>
      <c r="BG73" s="1046"/>
      <c r="BH73" s="1046"/>
      <c r="BI73" s="1046"/>
      <c r="BJ73" s="1046"/>
      <c r="BK73" s="1046"/>
      <c r="BL73" s="1046"/>
      <c r="BM73" s="1046"/>
      <c r="BN73" s="1046"/>
      <c r="BO73" s="1046"/>
      <c r="BP73" s="1046"/>
      <c r="BQ73" s="1046"/>
      <c r="BR73" s="1046"/>
      <c r="BS73" s="1046"/>
      <c r="BT73" s="1046"/>
      <c r="BU73" s="1046"/>
      <c r="BV73" s="1046"/>
      <c r="BW73" s="1046"/>
      <c r="BX73" s="1046"/>
      <c r="BY73" s="1046"/>
    </row>
    <row r="74" spans="1:94">
      <c r="A74" s="474" t="s">
        <v>227</v>
      </c>
    </row>
    <row r="76" spans="1:94" ht="16.5" customHeight="1">
      <c r="B76" s="1060" t="s">
        <v>226</v>
      </c>
      <c r="C76" s="1063" t="s">
        <v>225</v>
      </c>
      <c r="D76" s="1064"/>
      <c r="E76" s="1064"/>
      <c r="F76" s="1064"/>
      <c r="G76" s="1064"/>
      <c r="H76" s="1064"/>
      <c r="I76" s="1065"/>
      <c r="J76" s="913" t="s">
        <v>224</v>
      </c>
      <c r="K76" s="914"/>
      <c r="L76" s="914"/>
      <c r="M76" s="915"/>
      <c r="N76" s="913" t="s">
        <v>223</v>
      </c>
      <c r="O76" s="914"/>
      <c r="P76" s="914"/>
      <c r="Q76" s="915"/>
      <c r="R76" s="1063" t="s">
        <v>222</v>
      </c>
      <c r="S76" s="1064"/>
      <c r="T76" s="1064"/>
      <c r="U76" s="1065"/>
      <c r="V76" s="1063" t="s">
        <v>619</v>
      </c>
      <c r="W76" s="1064"/>
      <c r="X76" s="1064"/>
      <c r="Y76" s="1065"/>
      <c r="Z76" s="1063" t="s">
        <v>620</v>
      </c>
      <c r="AA76" s="1064"/>
      <c r="AB76" s="1064"/>
      <c r="AC76" s="1065"/>
      <c r="AD76" s="1066" t="s">
        <v>221</v>
      </c>
      <c r="AE76" s="1067"/>
      <c r="AF76" s="1067"/>
      <c r="AG76" s="1067"/>
      <c r="AH76" s="1067"/>
      <c r="AI76" s="1067"/>
      <c r="AJ76" s="1064"/>
      <c r="AK76" s="1064"/>
      <c r="AL76" s="1064"/>
      <c r="AM76" s="1064"/>
      <c r="AN76" s="1064"/>
      <c r="AO76" s="1064"/>
      <c r="AP76" s="1067"/>
      <c r="AQ76" s="1067"/>
      <c r="AR76" s="1067"/>
      <c r="AS76" s="1067"/>
      <c r="AT76" s="1067"/>
      <c r="AU76" s="1067"/>
      <c r="AV76" s="1068"/>
      <c r="AW76" s="1138" t="s">
        <v>220</v>
      </c>
      <c r="AX76" s="1139"/>
      <c r="AY76" s="1139"/>
      <c r="AZ76" s="1139"/>
      <c r="BA76" s="1066" t="s">
        <v>219</v>
      </c>
      <c r="BB76" s="1067"/>
      <c r="BC76" s="1067"/>
      <c r="BD76" s="1067"/>
      <c r="BE76" s="1067"/>
      <c r="BF76" s="1067"/>
      <c r="BG76" s="1063" t="s">
        <v>218</v>
      </c>
      <c r="BH76" s="1064"/>
      <c r="BI76" s="1065"/>
      <c r="BJ76" s="1063" t="s">
        <v>217</v>
      </c>
      <c r="BK76" s="1064"/>
      <c r="BL76" s="1064"/>
      <c r="BM76" s="1065"/>
      <c r="BN76" s="940" t="s">
        <v>701</v>
      </c>
      <c r="BO76" s="1144"/>
      <c r="BP76" s="1144"/>
      <c r="BQ76" s="1145"/>
      <c r="BR76" s="940" t="s">
        <v>702</v>
      </c>
      <c r="BS76" s="1144"/>
      <c r="BT76" s="1144"/>
      <c r="BU76" s="1145"/>
      <c r="CE76" s="207"/>
      <c r="CF76" s="207"/>
      <c r="CG76" s="207"/>
      <c r="CH76" s="211"/>
      <c r="CI76" s="211"/>
      <c r="CJ76" s="211"/>
      <c r="CK76" s="207"/>
      <c r="CL76" s="211"/>
      <c r="CM76" s="211"/>
      <c r="CN76" s="211"/>
      <c r="CO76" s="211"/>
      <c r="CP76" s="207"/>
    </row>
    <row r="77" spans="1:94" ht="16.5" customHeight="1">
      <c r="B77" s="1127"/>
      <c r="C77" s="1069"/>
      <c r="D77" s="1070"/>
      <c r="E77" s="1070"/>
      <c r="F77" s="1070"/>
      <c r="G77" s="1070"/>
      <c r="H77" s="1070"/>
      <c r="I77" s="1071"/>
      <c r="J77" s="916"/>
      <c r="K77" s="917"/>
      <c r="L77" s="917"/>
      <c r="M77" s="918"/>
      <c r="N77" s="916"/>
      <c r="O77" s="917"/>
      <c r="P77" s="917"/>
      <c r="Q77" s="918"/>
      <c r="R77" s="1069"/>
      <c r="S77" s="1070"/>
      <c r="T77" s="1070"/>
      <c r="U77" s="1071"/>
      <c r="V77" s="1069"/>
      <c r="W77" s="1070"/>
      <c r="X77" s="1070"/>
      <c r="Y77" s="1071"/>
      <c r="Z77" s="1069"/>
      <c r="AA77" s="1070"/>
      <c r="AB77" s="1070"/>
      <c r="AC77" s="1071"/>
      <c r="AD77" s="1131" t="s">
        <v>216</v>
      </c>
      <c r="AE77" s="1132"/>
      <c r="AF77" s="1132"/>
      <c r="AG77" s="1132"/>
      <c r="AH77" s="1132"/>
      <c r="AI77" s="1132"/>
      <c r="AJ77" s="1131" t="s">
        <v>215</v>
      </c>
      <c r="AK77" s="1132"/>
      <c r="AL77" s="1132"/>
      <c r="AM77" s="1132"/>
      <c r="AN77" s="1132"/>
      <c r="AO77" s="1133"/>
      <c r="AP77" s="1074" t="s">
        <v>214</v>
      </c>
      <c r="AQ77" s="1074"/>
      <c r="AR77" s="1075"/>
      <c r="AS77" s="1073" t="s">
        <v>192</v>
      </c>
      <c r="AT77" s="1074"/>
      <c r="AU77" s="1074"/>
      <c r="AV77" s="1075"/>
      <c r="AW77" s="1140"/>
      <c r="AX77" s="1141"/>
      <c r="AY77" s="1141"/>
      <c r="AZ77" s="1141"/>
      <c r="BA77" s="1063" t="s">
        <v>213</v>
      </c>
      <c r="BB77" s="1064"/>
      <c r="BC77" s="1065"/>
      <c r="BD77" s="1138" t="s">
        <v>212</v>
      </c>
      <c r="BE77" s="1139"/>
      <c r="BF77" s="1139"/>
      <c r="BG77" s="1069"/>
      <c r="BH77" s="1070"/>
      <c r="BI77" s="1071"/>
      <c r="BJ77" s="1069"/>
      <c r="BK77" s="1070"/>
      <c r="BL77" s="1070"/>
      <c r="BM77" s="1071"/>
      <c r="BN77" s="1146"/>
      <c r="BO77" s="1147"/>
      <c r="BP77" s="1147"/>
      <c r="BQ77" s="1148"/>
      <c r="BR77" s="1146"/>
      <c r="BS77" s="1147"/>
      <c r="BT77" s="1147"/>
      <c r="BU77" s="1148"/>
      <c r="CE77" s="207"/>
      <c r="CF77" s="207"/>
      <c r="CG77" s="207"/>
      <c r="CH77" s="211"/>
      <c r="CI77" s="211"/>
      <c r="CJ77" s="211"/>
      <c r="CK77" s="207"/>
      <c r="CL77" s="211"/>
      <c r="CM77" s="211"/>
      <c r="CN77" s="211"/>
      <c r="CO77" s="211"/>
      <c r="CP77" s="207"/>
    </row>
    <row r="78" spans="1:94" ht="24.75" customHeight="1">
      <c r="B78" s="1127"/>
      <c r="C78" s="1069"/>
      <c r="D78" s="1070"/>
      <c r="E78" s="1070"/>
      <c r="F78" s="1070"/>
      <c r="G78" s="1070"/>
      <c r="H78" s="1070"/>
      <c r="I78" s="1071"/>
      <c r="J78" s="916"/>
      <c r="K78" s="917"/>
      <c r="L78" s="917"/>
      <c r="M78" s="918"/>
      <c r="N78" s="916"/>
      <c r="O78" s="917"/>
      <c r="P78" s="917"/>
      <c r="Q78" s="918"/>
      <c r="R78" s="1069"/>
      <c r="S78" s="1070"/>
      <c r="T78" s="1070"/>
      <c r="U78" s="1071"/>
      <c r="V78" s="1069"/>
      <c r="W78" s="1070"/>
      <c r="X78" s="1070"/>
      <c r="Y78" s="1071"/>
      <c r="Z78" s="1069"/>
      <c r="AA78" s="1070"/>
      <c r="AB78" s="1070"/>
      <c r="AC78" s="1071"/>
      <c r="AD78" s="1138" t="s">
        <v>211</v>
      </c>
      <c r="AE78" s="1139"/>
      <c r="AF78" s="1142"/>
      <c r="AG78" s="1138" t="s">
        <v>210</v>
      </c>
      <c r="AH78" s="1139"/>
      <c r="AI78" s="1139"/>
      <c r="AJ78" s="1140" t="s">
        <v>211</v>
      </c>
      <c r="AK78" s="1141"/>
      <c r="AL78" s="1141"/>
      <c r="AM78" s="1138" t="s">
        <v>210</v>
      </c>
      <c r="AN78" s="1139"/>
      <c r="AO78" s="1142"/>
      <c r="AP78" s="214"/>
      <c r="AQ78" s="214"/>
      <c r="AR78" s="215"/>
      <c r="AS78" s="216"/>
      <c r="AT78" s="214"/>
      <c r="AU78" s="214"/>
      <c r="AV78" s="214"/>
      <c r="AW78" s="1140"/>
      <c r="AX78" s="1141"/>
      <c r="AY78" s="1141"/>
      <c r="AZ78" s="1141"/>
      <c r="BA78" s="1069"/>
      <c r="BB78" s="1070"/>
      <c r="BC78" s="1071"/>
      <c r="BD78" s="1140"/>
      <c r="BE78" s="1141"/>
      <c r="BF78" s="1141"/>
      <c r="BG78" s="1069"/>
      <c r="BH78" s="1070"/>
      <c r="BI78" s="1071"/>
      <c r="BJ78" s="1069"/>
      <c r="BK78" s="1070"/>
      <c r="BL78" s="1070"/>
      <c r="BM78" s="1071"/>
      <c r="BN78" s="1146"/>
      <c r="BO78" s="1147"/>
      <c r="BP78" s="1147"/>
      <c r="BQ78" s="1148"/>
      <c r="BR78" s="1146"/>
      <c r="BS78" s="1147"/>
      <c r="BT78" s="1147"/>
      <c r="BU78" s="1148"/>
      <c r="CE78" s="207"/>
      <c r="CF78" s="207"/>
      <c r="CG78" s="207"/>
      <c r="CH78" s="211"/>
      <c r="CI78" s="211"/>
      <c r="CJ78" s="211"/>
      <c r="CK78" s="207"/>
      <c r="CL78" s="211"/>
      <c r="CM78" s="211"/>
      <c r="CN78" s="211"/>
      <c r="CO78" s="211"/>
      <c r="CP78" s="207"/>
    </row>
    <row r="79" spans="1:94" ht="16.5" customHeight="1">
      <c r="B79" s="217"/>
      <c r="C79" s="194"/>
      <c r="D79" s="194"/>
      <c r="E79" s="101"/>
      <c r="F79" s="194"/>
      <c r="G79" s="194"/>
      <c r="H79" s="194"/>
      <c r="I79" s="192" t="s">
        <v>209</v>
      </c>
      <c r="J79" s="193"/>
      <c r="K79" s="194"/>
      <c r="L79" s="194"/>
      <c r="M79" s="180" t="s">
        <v>208</v>
      </c>
      <c r="N79" s="193"/>
      <c r="O79" s="194"/>
      <c r="P79" s="194"/>
      <c r="Q79" s="180" t="s">
        <v>207</v>
      </c>
      <c r="R79" s="218"/>
      <c r="S79" s="208"/>
      <c r="T79" s="208"/>
      <c r="U79" s="180" t="s">
        <v>206</v>
      </c>
      <c r="V79" s="218"/>
      <c r="W79" s="208"/>
      <c r="X79" s="208"/>
      <c r="Y79" s="180" t="s">
        <v>205</v>
      </c>
      <c r="Z79" s="218"/>
      <c r="AA79" s="208"/>
      <c r="AB79" s="208"/>
      <c r="AC79" s="180" t="s">
        <v>204</v>
      </c>
      <c r="AD79" s="194"/>
      <c r="AE79" s="194"/>
      <c r="AF79" s="192" t="s">
        <v>203</v>
      </c>
      <c r="AG79" s="193"/>
      <c r="AH79" s="194"/>
      <c r="AI79" s="194" t="s">
        <v>202</v>
      </c>
      <c r="AJ79" s="193"/>
      <c r="AK79" s="194"/>
      <c r="AL79" s="192" t="s">
        <v>201</v>
      </c>
      <c r="AM79" s="194"/>
      <c r="AN79" s="194"/>
      <c r="AO79" s="192" t="s">
        <v>200</v>
      </c>
      <c r="AP79" s="194"/>
      <c r="AQ79" s="194"/>
      <c r="AR79" s="192" t="s">
        <v>199</v>
      </c>
      <c r="AS79" s="193"/>
      <c r="AT79" s="194"/>
      <c r="AU79" s="194"/>
      <c r="AV79" s="194" t="s">
        <v>198</v>
      </c>
      <c r="AW79" s="193"/>
      <c r="AX79" s="194"/>
      <c r="AY79" s="194"/>
      <c r="AZ79" s="194" t="s">
        <v>197</v>
      </c>
      <c r="BA79" s="234"/>
      <c r="BB79" s="235"/>
      <c r="BC79" s="236" t="s">
        <v>196</v>
      </c>
      <c r="BD79" s="234"/>
      <c r="BE79" s="235"/>
      <c r="BF79" s="235" t="s">
        <v>195</v>
      </c>
      <c r="BG79" s="219"/>
      <c r="BH79" s="207"/>
      <c r="BI79" s="220" t="s">
        <v>194</v>
      </c>
      <c r="BJ79" s="193"/>
      <c r="BK79" s="194"/>
      <c r="BL79" s="211"/>
      <c r="BM79" s="195" t="s">
        <v>193</v>
      </c>
      <c r="BN79" s="683"/>
      <c r="BO79" s="684"/>
      <c r="BP79" s="684"/>
      <c r="BQ79" s="685" t="s">
        <v>244</v>
      </c>
      <c r="BR79" s="683"/>
      <c r="BS79" s="684"/>
      <c r="BT79" s="684"/>
      <c r="BU79" s="685" t="s">
        <v>243</v>
      </c>
      <c r="CE79" s="208"/>
      <c r="CF79" s="208"/>
      <c r="CG79" s="211"/>
      <c r="CH79" s="211"/>
      <c r="CI79" s="211"/>
      <c r="CJ79" s="211"/>
      <c r="CK79" s="211"/>
      <c r="CL79" s="211"/>
      <c r="CM79" s="211"/>
      <c r="CN79" s="211"/>
      <c r="CO79" s="211"/>
      <c r="CP79" s="211"/>
    </row>
    <row r="80" spans="1:94" ht="16.5" customHeight="1">
      <c r="B80" s="221">
        <v>1</v>
      </c>
      <c r="C80" s="1033"/>
      <c r="D80" s="1034"/>
      <c r="E80" s="1034"/>
      <c r="F80" s="1034"/>
      <c r="G80" s="1034"/>
      <c r="H80" s="1034"/>
      <c r="I80" s="1035"/>
      <c r="J80" s="1086"/>
      <c r="K80" s="1087"/>
      <c r="L80" s="1087"/>
      <c r="M80" s="1088"/>
      <c r="N80" s="1089"/>
      <c r="O80" s="1089"/>
      <c r="P80" s="1089"/>
      <c r="Q80" s="1089"/>
      <c r="R80" s="1090"/>
      <c r="S80" s="1090"/>
      <c r="T80" s="1090"/>
      <c r="U80" s="1090"/>
      <c r="V80" s="1090"/>
      <c r="W80" s="1090"/>
      <c r="X80" s="1090"/>
      <c r="Y80" s="1090"/>
      <c r="Z80" s="1090"/>
      <c r="AA80" s="1090"/>
      <c r="AB80" s="1090"/>
      <c r="AC80" s="1090"/>
      <c r="AD80" s="1082"/>
      <c r="AE80" s="1083"/>
      <c r="AF80" s="1084"/>
      <c r="AG80" s="1082"/>
      <c r="AH80" s="1083"/>
      <c r="AI80" s="1083"/>
      <c r="AJ80" s="1082"/>
      <c r="AK80" s="1083"/>
      <c r="AL80" s="1084"/>
      <c r="AM80" s="1082"/>
      <c r="AN80" s="1083"/>
      <c r="AO80" s="1084"/>
      <c r="AP80" s="1083"/>
      <c r="AQ80" s="1083"/>
      <c r="AR80" s="1084"/>
      <c r="AS80" s="1082"/>
      <c r="AT80" s="1083"/>
      <c r="AU80" s="1083"/>
      <c r="AV80" s="1084"/>
      <c r="AW80" s="1047"/>
      <c r="AX80" s="1048"/>
      <c r="AY80" s="1048"/>
      <c r="AZ80" s="1048"/>
      <c r="BA80" s="1050"/>
      <c r="BB80" s="1051"/>
      <c r="BC80" s="1052"/>
      <c r="BD80" s="1050"/>
      <c r="BE80" s="1051"/>
      <c r="BF80" s="1051"/>
      <c r="BG80" s="1054"/>
      <c r="BH80" s="1055"/>
      <c r="BI80" s="1056"/>
      <c r="BJ80" s="222"/>
      <c r="BK80" s="223"/>
      <c r="BL80" s="223"/>
      <c r="BM80" s="224"/>
      <c r="BN80" s="1206"/>
      <c r="BO80" s="1207"/>
      <c r="BP80" s="1207"/>
      <c r="BQ80" s="1208"/>
      <c r="BR80" s="1206"/>
      <c r="BS80" s="1207"/>
      <c r="BT80" s="1207"/>
      <c r="BU80" s="1208"/>
      <c r="CE80" s="208"/>
      <c r="CF80" s="208"/>
      <c r="CG80" s="208"/>
      <c r="CH80" s="211"/>
      <c r="CI80" s="211"/>
      <c r="CJ80" s="211"/>
      <c r="CK80" s="208"/>
      <c r="CL80" s="211"/>
      <c r="CM80" s="211"/>
      <c r="CN80" s="211"/>
      <c r="CO80" s="211"/>
      <c r="CP80" s="208"/>
    </row>
    <row r="81" spans="2:94" ht="16.5" customHeight="1">
      <c r="B81" s="225">
        <v>2</v>
      </c>
      <c r="C81" s="1104"/>
      <c r="D81" s="1106"/>
      <c r="E81" s="1106"/>
      <c r="F81" s="1106"/>
      <c r="G81" s="1106"/>
      <c r="H81" s="1106"/>
      <c r="I81" s="1105"/>
      <c r="J81" s="1077"/>
      <c r="K81" s="1078"/>
      <c r="L81" s="1078"/>
      <c r="M81" s="1079"/>
      <c r="N81" s="1080"/>
      <c r="O81" s="1080"/>
      <c r="P81" s="1080"/>
      <c r="Q81" s="1080"/>
      <c r="R81" s="1081"/>
      <c r="S81" s="1081"/>
      <c r="T81" s="1081"/>
      <c r="U81" s="1081"/>
      <c r="V81" s="1081"/>
      <c r="W81" s="1081"/>
      <c r="X81" s="1081"/>
      <c r="Y81" s="1081"/>
      <c r="Z81" s="1081"/>
      <c r="AA81" s="1081"/>
      <c r="AB81" s="1081"/>
      <c r="AC81" s="1081"/>
      <c r="AD81" s="1101"/>
      <c r="AE81" s="1102"/>
      <c r="AF81" s="1103"/>
      <c r="AG81" s="1101"/>
      <c r="AH81" s="1102"/>
      <c r="AI81" s="1102"/>
      <c r="AJ81" s="1101"/>
      <c r="AK81" s="1102"/>
      <c r="AL81" s="1103"/>
      <c r="AM81" s="1101"/>
      <c r="AN81" s="1102"/>
      <c r="AO81" s="1103"/>
      <c r="AP81" s="1102"/>
      <c r="AQ81" s="1102"/>
      <c r="AR81" s="1103"/>
      <c r="AS81" s="1101"/>
      <c r="AT81" s="1102"/>
      <c r="AU81" s="1102"/>
      <c r="AV81" s="1103"/>
      <c r="AW81" s="1091"/>
      <c r="AX81" s="1092"/>
      <c r="AY81" s="1092"/>
      <c r="AZ81" s="1092"/>
      <c r="BA81" s="1094"/>
      <c r="BB81" s="1095"/>
      <c r="BC81" s="1096"/>
      <c r="BD81" s="1094"/>
      <c r="BE81" s="1095"/>
      <c r="BF81" s="1095"/>
      <c r="BG81" s="1098"/>
      <c r="BH81" s="1099"/>
      <c r="BI81" s="1100"/>
      <c r="BJ81" s="226"/>
      <c r="BK81" s="227"/>
      <c r="BL81" s="227"/>
      <c r="BM81" s="228"/>
      <c r="BN81" s="1209"/>
      <c r="BO81" s="1210"/>
      <c r="BP81" s="1210"/>
      <c r="BQ81" s="1211"/>
      <c r="BR81" s="1209"/>
      <c r="BS81" s="1210"/>
      <c r="BT81" s="1210"/>
      <c r="BU81" s="1211"/>
      <c r="CE81" s="208"/>
      <c r="CF81" s="208"/>
      <c r="CG81" s="208"/>
      <c r="CH81" s="211"/>
      <c r="CI81" s="211"/>
      <c r="CJ81" s="211"/>
      <c r="CK81" s="208"/>
      <c r="CL81" s="211"/>
      <c r="CM81" s="211"/>
      <c r="CN81" s="211"/>
      <c r="CO81" s="211"/>
      <c r="CP81" s="208"/>
    </row>
    <row r="82" spans="2:94" ht="16.5" customHeight="1">
      <c r="B82" s="229">
        <v>3</v>
      </c>
      <c r="C82" s="1152"/>
      <c r="D82" s="1152"/>
      <c r="E82" s="1152"/>
      <c r="F82" s="1152"/>
      <c r="G82" s="1152"/>
      <c r="H82" s="1152"/>
      <c r="I82" s="1153"/>
      <c r="J82" s="1077"/>
      <c r="K82" s="1078"/>
      <c r="L82" s="1078"/>
      <c r="M82" s="1079"/>
      <c r="N82" s="1080"/>
      <c r="O82" s="1080"/>
      <c r="P82" s="1080"/>
      <c r="Q82" s="1080"/>
      <c r="R82" s="1081"/>
      <c r="S82" s="1081"/>
      <c r="T82" s="1081"/>
      <c r="U82" s="1081"/>
      <c r="V82" s="1081"/>
      <c r="W82" s="1081"/>
      <c r="X82" s="1081"/>
      <c r="Y82" s="1081"/>
      <c r="Z82" s="1081"/>
      <c r="AA82" s="1081"/>
      <c r="AB82" s="1081"/>
      <c r="AC82" s="1081"/>
      <c r="AD82" s="1101"/>
      <c r="AE82" s="1102"/>
      <c r="AF82" s="1103"/>
      <c r="AG82" s="1101"/>
      <c r="AH82" s="1102"/>
      <c r="AI82" s="1102"/>
      <c r="AJ82" s="1149"/>
      <c r="AK82" s="1150"/>
      <c r="AL82" s="1151"/>
      <c r="AM82" s="1150"/>
      <c r="AN82" s="1150"/>
      <c r="AO82" s="1151"/>
      <c r="AP82" s="1102"/>
      <c r="AQ82" s="1102"/>
      <c r="AR82" s="1103"/>
      <c r="AS82" s="1154"/>
      <c r="AT82" s="1155"/>
      <c r="AU82" s="1155"/>
      <c r="AV82" s="1156"/>
      <c r="AW82" s="1107"/>
      <c r="AX82" s="1108"/>
      <c r="AY82" s="1108"/>
      <c r="AZ82" s="1108"/>
      <c r="BA82" s="1094"/>
      <c r="BB82" s="1095"/>
      <c r="BC82" s="1096"/>
      <c r="BD82" s="1094"/>
      <c r="BE82" s="1095"/>
      <c r="BF82" s="1095"/>
      <c r="BG82" s="1114"/>
      <c r="BH82" s="1115"/>
      <c r="BI82" s="1116"/>
      <c r="BJ82" s="231"/>
      <c r="BK82" s="232"/>
      <c r="BL82" s="232"/>
      <c r="BM82" s="233"/>
      <c r="BN82" s="1212"/>
      <c r="BO82" s="1213"/>
      <c r="BP82" s="1213"/>
      <c r="BQ82" s="1214"/>
      <c r="BR82" s="1212"/>
      <c r="BS82" s="1213"/>
      <c r="BT82" s="1213"/>
      <c r="BU82" s="1214"/>
      <c r="CE82" s="208"/>
      <c r="CF82" s="208"/>
      <c r="CG82" s="208"/>
      <c r="CH82" s="211"/>
      <c r="CI82" s="211"/>
      <c r="CJ82" s="211"/>
      <c r="CK82" s="208"/>
      <c r="CL82" s="211"/>
      <c r="CM82" s="211"/>
      <c r="CN82" s="211"/>
      <c r="CO82" s="211"/>
      <c r="CP82" s="208"/>
    </row>
    <row r="83" spans="2:94" ht="16.5" customHeight="1">
      <c r="B83" s="200" t="s">
        <v>192</v>
      </c>
      <c r="C83" s="1160"/>
      <c r="D83" s="1160"/>
      <c r="E83" s="1160"/>
      <c r="F83" s="1160"/>
      <c r="G83" s="1160"/>
      <c r="H83" s="1160"/>
      <c r="I83" s="1160"/>
      <c r="J83" s="1161"/>
      <c r="K83" s="1161"/>
      <c r="L83" s="1161"/>
      <c r="M83" s="1161"/>
      <c r="N83" s="1161"/>
      <c r="O83" s="1161"/>
      <c r="P83" s="1161"/>
      <c r="Q83" s="1161"/>
      <c r="R83" s="1161"/>
      <c r="S83" s="1161"/>
      <c r="T83" s="1161"/>
      <c r="U83" s="1161"/>
      <c r="V83" s="1161"/>
      <c r="W83" s="1161"/>
      <c r="X83" s="1161"/>
      <c r="Y83" s="1161"/>
      <c r="Z83" s="1161"/>
      <c r="AA83" s="1161"/>
      <c r="AB83" s="1161"/>
      <c r="AC83" s="1161"/>
      <c r="AD83" s="1216"/>
      <c r="AE83" s="1217"/>
      <c r="AF83" s="1218"/>
      <c r="AG83" s="1216"/>
      <c r="AH83" s="1217"/>
      <c r="AI83" s="1217"/>
      <c r="AJ83" s="1216"/>
      <c r="AK83" s="1217"/>
      <c r="AL83" s="1218"/>
      <c r="AM83" s="1217"/>
      <c r="AN83" s="1217"/>
      <c r="AO83" s="1218"/>
      <c r="AP83" s="1217"/>
      <c r="AQ83" s="1217"/>
      <c r="AR83" s="1218"/>
      <c r="AS83" s="1157"/>
      <c r="AT83" s="1158"/>
      <c r="AU83" s="1158"/>
      <c r="AV83" s="1159"/>
      <c r="AW83" s="1173"/>
      <c r="AX83" s="1174"/>
      <c r="AY83" s="1174"/>
      <c r="AZ83" s="1174"/>
      <c r="BA83" s="1061"/>
      <c r="BB83" s="1061"/>
      <c r="BC83" s="1061"/>
      <c r="BD83" s="1061"/>
      <c r="BE83" s="1061"/>
      <c r="BF83" s="1066"/>
      <c r="BG83" s="1175"/>
      <c r="BH83" s="1176"/>
      <c r="BI83" s="1177"/>
      <c r="BJ83" s="237"/>
      <c r="BK83" s="238"/>
      <c r="BL83" s="238"/>
      <c r="BM83" s="239"/>
      <c r="BN83" s="1162"/>
      <c r="BO83" s="1163"/>
      <c r="BP83" s="1163"/>
      <c r="BQ83" s="1164"/>
      <c r="BR83" s="1162"/>
      <c r="BS83" s="1163"/>
      <c r="BT83" s="1163"/>
      <c r="BU83" s="1164"/>
      <c r="CE83" s="208"/>
      <c r="CF83" s="208"/>
      <c r="CG83" s="208"/>
      <c r="CH83" s="211"/>
      <c r="CI83" s="211"/>
      <c r="CJ83" s="211"/>
      <c r="CK83" s="208"/>
      <c r="CL83" s="211"/>
      <c r="CM83" s="211"/>
      <c r="CN83" s="211"/>
      <c r="CO83" s="211"/>
      <c r="CP83" s="208"/>
    </row>
    <row r="84" spans="2:94" ht="16.5" customHeight="1">
      <c r="B84" s="206"/>
      <c r="C84" s="240"/>
      <c r="D84" s="240"/>
      <c r="E84" s="240"/>
      <c r="F84" s="240"/>
      <c r="G84" s="240"/>
      <c r="H84" s="240"/>
      <c r="I84" s="240"/>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2"/>
      <c r="AS84" s="242"/>
      <c r="AT84" s="242"/>
      <c r="AU84" s="242"/>
      <c r="AV84" s="178"/>
      <c r="AW84" s="178"/>
      <c r="AX84" s="178"/>
      <c r="AY84" s="243"/>
      <c r="AZ84" s="178"/>
      <c r="BA84" s="178"/>
      <c r="BB84" s="178"/>
      <c r="BC84" s="243"/>
      <c r="BD84" s="178"/>
      <c r="BE84" s="178"/>
      <c r="BF84" s="178"/>
      <c r="BG84" s="178"/>
      <c r="BH84" s="178"/>
      <c r="BI84" s="178"/>
      <c r="BJ84" s="241"/>
      <c r="BK84" s="241"/>
      <c r="BL84" s="241"/>
      <c r="BM84" s="241"/>
      <c r="BN84" s="208"/>
      <c r="BO84" s="241"/>
      <c r="BP84" s="241"/>
      <c r="BQ84" s="241"/>
      <c r="BR84" s="241"/>
      <c r="BS84" s="241"/>
      <c r="BT84" s="241"/>
    </row>
    <row r="85" spans="2:94" ht="16.5" customHeight="1">
      <c r="B85" s="206"/>
      <c r="C85" s="240"/>
      <c r="D85" s="240"/>
      <c r="E85" s="240"/>
      <c r="F85" s="240"/>
      <c r="G85" s="240"/>
      <c r="H85" s="240"/>
      <c r="I85" s="240"/>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2"/>
      <c r="AS85" s="242"/>
      <c r="AT85" s="242"/>
      <c r="AU85" s="242"/>
      <c r="AV85" s="178"/>
      <c r="AW85" s="178"/>
      <c r="AX85" s="178"/>
      <c r="AY85" s="243"/>
      <c r="AZ85" s="178"/>
      <c r="BA85" s="178"/>
      <c r="BB85" s="178"/>
      <c r="BC85" s="243"/>
      <c r="BD85" s="178"/>
      <c r="BE85" s="178"/>
      <c r="BF85" s="178"/>
      <c r="BG85" s="178"/>
      <c r="BH85" s="178"/>
      <c r="BI85" s="178"/>
      <c r="BJ85" s="241"/>
      <c r="BK85" s="241"/>
      <c r="BL85" s="241"/>
      <c r="BM85" s="241"/>
      <c r="BN85" s="208"/>
      <c r="BO85" s="241"/>
      <c r="BP85" s="241"/>
      <c r="BQ85" s="241"/>
      <c r="BR85" s="241"/>
      <c r="BS85" s="241"/>
      <c r="BT85" s="241"/>
    </row>
    <row r="86" spans="2:94" ht="16.5" customHeight="1">
      <c r="B86" s="209" t="s">
        <v>191</v>
      </c>
      <c r="C86" s="208"/>
      <c r="D86" s="208"/>
      <c r="E86" s="208"/>
      <c r="F86" s="208"/>
      <c r="G86" s="208"/>
      <c r="H86" s="208"/>
      <c r="I86" s="208"/>
      <c r="J86" s="178"/>
      <c r="K86" s="178"/>
      <c r="L86" s="178"/>
      <c r="M86" s="178"/>
      <c r="N86" s="178"/>
      <c r="O86" s="178"/>
      <c r="P86" s="244"/>
      <c r="Q86" s="244"/>
      <c r="R86" s="244"/>
      <c r="S86" s="244"/>
      <c r="T86" s="244"/>
      <c r="U86" s="244"/>
      <c r="V86" s="208"/>
      <c r="W86" s="208"/>
      <c r="X86" s="208"/>
      <c r="Y86" s="208"/>
      <c r="Z86" s="208"/>
      <c r="AA86" s="208"/>
      <c r="AB86" s="208"/>
      <c r="AC86" s="208"/>
      <c r="AD86" s="208"/>
      <c r="AE86" s="208"/>
      <c r="AF86" s="208"/>
      <c r="AG86" s="208"/>
      <c r="AH86" s="208"/>
      <c r="AI86" s="208"/>
      <c r="AJ86" s="101"/>
      <c r="CH86" s="185"/>
    </row>
    <row r="87" spans="2:94" s="101" customFormat="1" ht="14.25" customHeight="1">
      <c r="B87" s="175" t="s">
        <v>190</v>
      </c>
      <c r="C87" s="1215" t="s">
        <v>189</v>
      </c>
      <c r="D87" s="1215"/>
      <c r="E87" s="1215"/>
      <c r="F87" s="1215"/>
      <c r="G87" s="1215"/>
      <c r="H87" s="1215"/>
      <c r="I87" s="1215"/>
      <c r="J87" s="1215"/>
      <c r="K87" s="1215"/>
      <c r="L87" s="1215"/>
      <c r="M87" s="1215"/>
      <c r="N87" s="1215"/>
      <c r="O87" s="1215"/>
      <c r="P87" s="1215"/>
      <c r="Q87" s="1215"/>
      <c r="R87" s="1215"/>
      <c r="S87" s="1215"/>
      <c r="T87" s="1215"/>
      <c r="U87" s="1215"/>
      <c r="V87" s="1215"/>
      <c r="W87" s="1215"/>
      <c r="X87" s="1215"/>
      <c r="Y87" s="1215"/>
      <c r="Z87" s="1215"/>
      <c r="AA87" s="1215"/>
      <c r="AB87" s="1215"/>
      <c r="AC87" s="1215"/>
      <c r="AD87" s="1215"/>
      <c r="AE87" s="1215"/>
      <c r="AF87" s="1215"/>
      <c r="AG87" s="1215"/>
      <c r="AH87" s="1215"/>
      <c r="AI87" s="1215"/>
      <c r="AJ87" s="1215"/>
      <c r="AK87" s="1215"/>
      <c r="AL87" s="1215"/>
      <c r="AM87" s="1215"/>
      <c r="AN87" s="1215"/>
      <c r="AO87" s="1215"/>
      <c r="AP87" s="1215"/>
      <c r="AQ87" s="1215"/>
      <c r="AR87" s="1215"/>
      <c r="AS87" s="1215"/>
      <c r="AT87" s="1215"/>
      <c r="AU87" s="1215"/>
      <c r="AV87" s="1215"/>
      <c r="AW87" s="1215"/>
      <c r="AX87" s="1215"/>
      <c r="AY87" s="1215"/>
      <c r="AZ87" s="1215"/>
      <c r="BA87" s="1215"/>
      <c r="BB87" s="1215"/>
      <c r="BC87" s="1215"/>
      <c r="BD87" s="1215"/>
      <c r="BE87" s="1215"/>
      <c r="BF87" s="1215"/>
      <c r="BG87" s="1215"/>
      <c r="BH87" s="1215"/>
      <c r="BI87" s="1215"/>
      <c r="BJ87" s="1215"/>
      <c r="BK87" s="1215"/>
      <c r="BL87" s="1215"/>
      <c r="BM87" s="1215"/>
      <c r="BN87" s="1215"/>
      <c r="BO87" s="1215"/>
      <c r="BP87" s="1215"/>
      <c r="BQ87" s="1215"/>
      <c r="BR87" s="1215"/>
    </row>
    <row r="88" spans="2:94" s="101" customFormat="1" ht="14.25" customHeight="1">
      <c r="B88" s="175"/>
      <c r="C88" s="1215"/>
      <c r="D88" s="1215"/>
      <c r="E88" s="1215"/>
      <c r="F88" s="1215"/>
      <c r="G88" s="1215"/>
      <c r="H88" s="1215"/>
      <c r="I88" s="1215"/>
      <c r="J88" s="1215"/>
      <c r="K88" s="1215"/>
      <c r="L88" s="1215"/>
      <c r="M88" s="1215"/>
      <c r="N88" s="1215"/>
      <c r="O88" s="1215"/>
      <c r="P88" s="1215"/>
      <c r="Q88" s="1215"/>
      <c r="R88" s="1215"/>
      <c r="S88" s="1215"/>
      <c r="T88" s="1215"/>
      <c r="U88" s="1215"/>
      <c r="V88" s="1215"/>
      <c r="W88" s="1215"/>
      <c r="X88" s="1215"/>
      <c r="Y88" s="1215"/>
      <c r="Z88" s="1215"/>
      <c r="AA88" s="1215"/>
      <c r="AB88" s="1215"/>
      <c r="AC88" s="1215"/>
      <c r="AD88" s="1215"/>
      <c r="AE88" s="1215"/>
      <c r="AF88" s="1215"/>
      <c r="AG88" s="1215"/>
      <c r="AH88" s="1215"/>
      <c r="AI88" s="1215"/>
      <c r="AJ88" s="1215"/>
      <c r="AK88" s="1215"/>
      <c r="AL88" s="1215"/>
      <c r="AM88" s="1215"/>
      <c r="AN88" s="1215"/>
      <c r="AO88" s="1215"/>
      <c r="AP88" s="1215"/>
      <c r="AQ88" s="1215"/>
      <c r="AR88" s="1215"/>
      <c r="AS88" s="1215"/>
      <c r="AT88" s="1215"/>
      <c r="AU88" s="1215"/>
      <c r="AV88" s="1215"/>
      <c r="AW88" s="1215"/>
      <c r="AX88" s="1215"/>
      <c r="AY88" s="1215"/>
      <c r="AZ88" s="1215"/>
      <c r="BA88" s="1215"/>
      <c r="BB88" s="1215"/>
      <c r="BC88" s="1215"/>
      <c r="BD88" s="1215"/>
      <c r="BE88" s="1215"/>
      <c r="BF88" s="1215"/>
      <c r="BG88" s="1215"/>
      <c r="BH88" s="1215"/>
      <c r="BI88" s="1215"/>
      <c r="BJ88" s="1215"/>
      <c r="BK88" s="1215"/>
      <c r="BL88" s="1215"/>
      <c r="BM88" s="1215"/>
      <c r="BN88" s="1215"/>
      <c r="BO88" s="1215"/>
      <c r="BP88" s="1215"/>
      <c r="BQ88" s="1215"/>
      <c r="BR88" s="1215"/>
    </row>
    <row r="89" spans="2:94" s="101" customFormat="1">
      <c r="B89" s="175"/>
      <c r="C89" s="1215"/>
      <c r="D89" s="1215"/>
      <c r="E89" s="1215"/>
      <c r="F89" s="1215"/>
      <c r="G89" s="1215"/>
      <c r="H89" s="1215"/>
      <c r="I89" s="1215"/>
      <c r="J89" s="1215"/>
      <c r="K89" s="1215"/>
      <c r="L89" s="1215"/>
      <c r="M89" s="1215"/>
      <c r="N89" s="1215"/>
      <c r="O89" s="1215"/>
      <c r="P89" s="1215"/>
      <c r="Q89" s="1215"/>
      <c r="R89" s="1215"/>
      <c r="S89" s="1215"/>
      <c r="T89" s="1215"/>
      <c r="U89" s="1215"/>
      <c r="V89" s="1215"/>
      <c r="W89" s="1215"/>
      <c r="X89" s="1215"/>
      <c r="Y89" s="1215"/>
      <c r="Z89" s="1215"/>
      <c r="AA89" s="1215"/>
      <c r="AB89" s="1215"/>
      <c r="AC89" s="1215"/>
      <c r="AD89" s="1215"/>
      <c r="AE89" s="1215"/>
      <c r="AF89" s="1215"/>
      <c r="AG89" s="1215"/>
      <c r="AH89" s="1215"/>
      <c r="AI89" s="1215"/>
      <c r="AJ89" s="1215"/>
      <c r="AK89" s="1215"/>
      <c r="AL89" s="1215"/>
      <c r="AM89" s="1215"/>
      <c r="AN89" s="1215"/>
      <c r="AO89" s="1215"/>
      <c r="AP89" s="1215"/>
      <c r="AQ89" s="1215"/>
      <c r="AR89" s="1215"/>
      <c r="AS89" s="1215"/>
      <c r="AT89" s="1215"/>
      <c r="AU89" s="1215"/>
      <c r="AV89" s="1215"/>
      <c r="AW89" s="1215"/>
      <c r="AX89" s="1215"/>
      <c r="AY89" s="1215"/>
      <c r="AZ89" s="1215"/>
      <c r="BA89" s="1215"/>
      <c r="BB89" s="1215"/>
      <c r="BC89" s="1215"/>
      <c r="BD89" s="1215"/>
      <c r="BE89" s="1215"/>
      <c r="BF89" s="1215"/>
      <c r="BG89" s="1215"/>
      <c r="BH89" s="1215"/>
      <c r="BI89" s="1215"/>
      <c r="BJ89" s="1215"/>
      <c r="BK89" s="1215"/>
      <c r="BL89" s="1215"/>
      <c r="BM89" s="1215"/>
      <c r="BN89" s="1215"/>
      <c r="BO89" s="1215"/>
      <c r="BP89" s="1215"/>
      <c r="BQ89" s="1215"/>
      <c r="BR89" s="1215"/>
    </row>
    <row r="90" spans="2:94" s="101" customFormat="1">
      <c r="B90" s="175" t="s">
        <v>188</v>
      </c>
      <c r="C90" s="101" t="s">
        <v>187</v>
      </c>
    </row>
    <row r="91" spans="2:94" s="101" customFormat="1" ht="16.5" customHeight="1">
      <c r="B91" s="175" t="s">
        <v>186</v>
      </c>
      <c r="C91" s="101" t="s">
        <v>185</v>
      </c>
      <c r="E91" s="207"/>
      <c r="F91" s="207"/>
      <c r="G91" s="207"/>
      <c r="H91" s="207"/>
      <c r="I91" s="207"/>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row>
    <row r="92" spans="2:94" s="101" customFormat="1" ht="13.5" customHeight="1">
      <c r="B92" s="175" t="s">
        <v>184</v>
      </c>
      <c r="C92" s="101" t="s">
        <v>607</v>
      </c>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row>
    <row r="93" spans="2:94" s="101" customFormat="1">
      <c r="B93" s="175" t="s">
        <v>183</v>
      </c>
      <c r="C93" s="101" t="s">
        <v>182</v>
      </c>
      <c r="D93" s="474"/>
      <c r="E93" s="474"/>
      <c r="F93" s="474"/>
      <c r="G93" s="474"/>
      <c r="H93" s="474"/>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row>
    <row r="94" spans="2:94">
      <c r="B94" s="175" t="s">
        <v>181</v>
      </c>
      <c r="C94" s="101" t="s">
        <v>180</v>
      </c>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row>
    <row r="95" spans="2:94" s="101" customFormat="1" ht="16.5" customHeight="1">
      <c r="B95" s="175" t="s">
        <v>179</v>
      </c>
      <c r="C95" s="101" t="s">
        <v>178</v>
      </c>
    </row>
    <row r="103" spans="1:77">
      <c r="A103" s="1045" t="s">
        <v>831</v>
      </c>
      <c r="B103" s="1046"/>
      <c r="C103" s="1046"/>
      <c r="D103" s="1046"/>
      <c r="E103" s="1046"/>
      <c r="F103" s="1046"/>
      <c r="G103" s="1046"/>
      <c r="H103" s="1046"/>
      <c r="I103" s="1046"/>
      <c r="J103" s="1046"/>
      <c r="K103" s="1046"/>
      <c r="L103" s="1046"/>
      <c r="M103" s="1046"/>
      <c r="N103" s="1046"/>
      <c r="O103" s="1046"/>
      <c r="P103" s="1046"/>
      <c r="Q103" s="1046"/>
      <c r="R103" s="1046"/>
      <c r="S103" s="1046"/>
      <c r="T103" s="1046"/>
      <c r="U103" s="1046"/>
      <c r="V103" s="1046"/>
      <c r="W103" s="1046"/>
      <c r="X103" s="1046"/>
      <c r="Y103" s="1046"/>
      <c r="Z103" s="1046"/>
      <c r="AA103" s="1046"/>
      <c r="AB103" s="1046"/>
      <c r="AC103" s="1046"/>
      <c r="AD103" s="1046"/>
      <c r="AE103" s="1046"/>
      <c r="AF103" s="1046"/>
      <c r="AG103" s="1046"/>
      <c r="AH103" s="1046"/>
      <c r="AI103" s="1046"/>
      <c r="AJ103" s="1046"/>
      <c r="AK103" s="1046"/>
      <c r="AL103" s="1046"/>
      <c r="AM103" s="1046"/>
      <c r="AN103" s="1046"/>
      <c r="AO103" s="1046"/>
      <c r="AP103" s="1046"/>
      <c r="AQ103" s="1046"/>
      <c r="AR103" s="1046"/>
      <c r="AS103" s="1046"/>
      <c r="AT103" s="1046"/>
      <c r="AU103" s="1046"/>
      <c r="AV103" s="1046"/>
      <c r="AW103" s="1046"/>
      <c r="AX103" s="1046"/>
      <c r="AY103" s="1046"/>
      <c r="AZ103" s="1046"/>
      <c r="BA103" s="1046"/>
      <c r="BB103" s="1046"/>
      <c r="BC103" s="1046"/>
      <c r="BD103" s="1046"/>
      <c r="BE103" s="1046"/>
      <c r="BF103" s="1046"/>
      <c r="BG103" s="1046"/>
      <c r="BH103" s="1046"/>
      <c r="BI103" s="1046"/>
      <c r="BJ103" s="1046"/>
      <c r="BK103" s="1046"/>
      <c r="BL103" s="1046"/>
      <c r="BM103" s="1046"/>
      <c r="BN103" s="1046"/>
      <c r="BO103" s="1046"/>
      <c r="BP103" s="1046"/>
      <c r="BQ103" s="1046"/>
      <c r="BR103" s="1046"/>
      <c r="BS103" s="1046"/>
      <c r="BT103" s="1046"/>
      <c r="BU103" s="1046"/>
      <c r="BV103" s="1046"/>
      <c r="BW103" s="1046"/>
      <c r="BX103" s="1046"/>
      <c r="BY103" s="1046"/>
    </row>
  </sheetData>
  <mergeCells count="408">
    <mergeCell ref="A103:BY103"/>
    <mergeCell ref="BN80:BQ80"/>
    <mergeCell ref="BR80:BU80"/>
    <mergeCell ref="BN81:BQ81"/>
    <mergeCell ref="BR81:BU81"/>
    <mergeCell ref="BN82:BQ82"/>
    <mergeCell ref="BR82:BU82"/>
    <mergeCell ref="BM52:BQ52"/>
    <mergeCell ref="BR52:BV52"/>
    <mergeCell ref="BM53:BQ53"/>
    <mergeCell ref="BR53:BV53"/>
    <mergeCell ref="BM54:BQ54"/>
    <mergeCell ref="BR54:BV54"/>
    <mergeCell ref="BM55:BQ55"/>
    <mergeCell ref="BR55:BV55"/>
    <mergeCell ref="BM56:BQ56"/>
    <mergeCell ref="BR56:BV56"/>
    <mergeCell ref="A73:BY73"/>
    <mergeCell ref="C87:BR89"/>
    <mergeCell ref="AD83:AF83"/>
    <mergeCell ref="AG83:AI83"/>
    <mergeCell ref="AJ83:AL83"/>
    <mergeCell ref="AM83:AO83"/>
    <mergeCell ref="AP83:AR83"/>
    <mergeCell ref="BL25:BO25"/>
    <mergeCell ref="BP25:BT25"/>
    <mergeCell ref="BU25:BY25"/>
    <mergeCell ref="BI26:BK26"/>
    <mergeCell ref="BL26:BO26"/>
    <mergeCell ref="BP26:BT26"/>
    <mergeCell ref="BU26:BY26"/>
    <mergeCell ref="C40:AW40"/>
    <mergeCell ref="BM49:BQ50"/>
    <mergeCell ref="BR49:BV50"/>
    <mergeCell ref="AM50:AN50"/>
    <mergeCell ref="AO50:AP50"/>
    <mergeCell ref="AW50:AY50"/>
    <mergeCell ref="AZ50:BB50"/>
    <mergeCell ref="AT26:AV26"/>
    <mergeCell ref="BC26:BE26"/>
    <mergeCell ref="BF26:BH26"/>
    <mergeCell ref="S46:BB46"/>
    <mergeCell ref="BC46:BI46"/>
    <mergeCell ref="AM47:BB47"/>
    <mergeCell ref="BC47:BI47"/>
    <mergeCell ref="C29:BR31"/>
    <mergeCell ref="B45:I47"/>
    <mergeCell ref="J45:N47"/>
    <mergeCell ref="BU22:BY22"/>
    <mergeCell ref="BI23:BK23"/>
    <mergeCell ref="BL23:BO23"/>
    <mergeCell ref="BP23:BT23"/>
    <mergeCell ref="BU23:BY23"/>
    <mergeCell ref="BI24:BK24"/>
    <mergeCell ref="BL24:BO24"/>
    <mergeCell ref="BP24:BT24"/>
    <mergeCell ref="BU24:BY24"/>
    <mergeCell ref="BC18:BE19"/>
    <mergeCell ref="BF18:BH19"/>
    <mergeCell ref="N18:Q19"/>
    <mergeCell ref="R18:U19"/>
    <mergeCell ref="V18:Y19"/>
    <mergeCell ref="Z18:AC19"/>
    <mergeCell ref="AD18:AL18"/>
    <mergeCell ref="AM18:AP18"/>
    <mergeCell ref="BP22:BT22"/>
    <mergeCell ref="BI18:BK19"/>
    <mergeCell ref="BL18:BO19"/>
    <mergeCell ref="BP18:BT19"/>
    <mergeCell ref="AT22:AV22"/>
    <mergeCell ref="BC22:BE22"/>
    <mergeCell ref="BF22:BH22"/>
    <mergeCell ref="AM22:AN22"/>
    <mergeCell ref="AO22:AP22"/>
    <mergeCell ref="AQ22:AS22"/>
    <mergeCell ref="BI22:BK22"/>
    <mergeCell ref="BL22:BO22"/>
    <mergeCell ref="BF20:BH20"/>
    <mergeCell ref="AT21:AV21"/>
    <mergeCell ref="BC21:BE21"/>
    <mergeCell ref="BF21:BH21"/>
    <mergeCell ref="BU18:BY19"/>
    <mergeCell ref="BI20:BK20"/>
    <mergeCell ref="BI21:BK21"/>
    <mergeCell ref="BL21:BO21"/>
    <mergeCell ref="BP21:BT21"/>
    <mergeCell ref="BU21:BY21"/>
    <mergeCell ref="AW83:AZ83"/>
    <mergeCell ref="BA83:BC83"/>
    <mergeCell ref="BD83:BF83"/>
    <mergeCell ref="BG83:BI83"/>
    <mergeCell ref="AW80:AZ80"/>
    <mergeCell ref="BA80:BC80"/>
    <mergeCell ref="BD80:BF80"/>
    <mergeCell ref="BG80:BI80"/>
    <mergeCell ref="AW81:AZ81"/>
    <mergeCell ref="BA81:BC81"/>
    <mergeCell ref="BG76:BI78"/>
    <mergeCell ref="BJ76:BM78"/>
    <mergeCell ref="AW55:AY55"/>
    <mergeCell ref="AZ55:BB55"/>
    <mergeCell ref="BC55:BE55"/>
    <mergeCell ref="BF55:BL55"/>
    <mergeCell ref="BC54:BE54"/>
    <mergeCell ref="BF54:BL54"/>
    <mergeCell ref="AS83:AV83"/>
    <mergeCell ref="C83:I83"/>
    <mergeCell ref="J83:M83"/>
    <mergeCell ref="N83:Q83"/>
    <mergeCell ref="R83:U83"/>
    <mergeCell ref="V83:Y83"/>
    <mergeCell ref="Z83:AC83"/>
    <mergeCell ref="BN83:BQ83"/>
    <mergeCell ref="BR83:BU83"/>
    <mergeCell ref="AD82:AF82"/>
    <mergeCell ref="AG82:AI82"/>
    <mergeCell ref="AJ82:AL82"/>
    <mergeCell ref="BD81:BF81"/>
    <mergeCell ref="BG81:BI81"/>
    <mergeCell ref="C82:I82"/>
    <mergeCell ref="J82:M82"/>
    <mergeCell ref="N82:Q82"/>
    <mergeCell ref="R82:U82"/>
    <mergeCell ref="V82:Y82"/>
    <mergeCell ref="Z82:AC82"/>
    <mergeCell ref="AD81:AF81"/>
    <mergeCell ref="AG81:AI81"/>
    <mergeCell ref="AJ81:AL81"/>
    <mergeCell ref="AM81:AO81"/>
    <mergeCell ref="AP81:AR81"/>
    <mergeCell ref="AS81:AV81"/>
    <mergeCell ref="AW82:AZ82"/>
    <mergeCell ref="BA82:BC82"/>
    <mergeCell ref="BD82:BF82"/>
    <mergeCell ref="BG82:BI82"/>
    <mergeCell ref="AM82:AO82"/>
    <mergeCell ref="AP82:AR82"/>
    <mergeCell ref="AS82:AV82"/>
    <mergeCell ref="C81:I81"/>
    <mergeCell ref="J81:M81"/>
    <mergeCell ref="N81:Q81"/>
    <mergeCell ref="R81:U81"/>
    <mergeCell ref="V81:Y81"/>
    <mergeCell ref="Z81:AC81"/>
    <mergeCell ref="AD80:AF80"/>
    <mergeCell ref="AG80:AI80"/>
    <mergeCell ref="AJ80:AL80"/>
    <mergeCell ref="AM80:AO80"/>
    <mergeCell ref="AP80:AR80"/>
    <mergeCell ref="AS80:AV80"/>
    <mergeCell ref="C80:I80"/>
    <mergeCell ref="J80:M80"/>
    <mergeCell ref="N80:Q80"/>
    <mergeCell ref="R80:U80"/>
    <mergeCell ref="V80:Y80"/>
    <mergeCell ref="Z80:AC80"/>
    <mergeCell ref="AJ77:AO77"/>
    <mergeCell ref="AP77:AR77"/>
    <mergeCell ref="AS77:AV77"/>
    <mergeCell ref="AQ57:AS57"/>
    <mergeCell ref="AT57:AV57"/>
    <mergeCell ref="BC57:BE57"/>
    <mergeCell ref="C62:BR64"/>
    <mergeCell ref="AJ57:AL57"/>
    <mergeCell ref="AM57:AN57"/>
    <mergeCell ref="AO57:AP57"/>
    <mergeCell ref="BA77:BC78"/>
    <mergeCell ref="BD77:BF78"/>
    <mergeCell ref="AD78:AF78"/>
    <mergeCell ref="AG78:AI78"/>
    <mergeCell ref="AJ78:AL78"/>
    <mergeCell ref="AM78:AO78"/>
    <mergeCell ref="Z76:AC78"/>
    <mergeCell ref="AD76:AV76"/>
    <mergeCell ref="AW76:AZ78"/>
    <mergeCell ref="BA76:BF76"/>
    <mergeCell ref="BM57:BQ57"/>
    <mergeCell ref="BR57:BV57"/>
    <mergeCell ref="BN76:BQ78"/>
    <mergeCell ref="BR76:BU78"/>
    <mergeCell ref="B76:B78"/>
    <mergeCell ref="C76:I78"/>
    <mergeCell ref="J76:M78"/>
    <mergeCell ref="N76:Q78"/>
    <mergeCell ref="R76:U78"/>
    <mergeCell ref="V76:Y78"/>
    <mergeCell ref="Z57:AC57"/>
    <mergeCell ref="AD57:AF57"/>
    <mergeCell ref="AG57:AI57"/>
    <mergeCell ref="AD77:AI77"/>
    <mergeCell ref="BC56:BE56"/>
    <mergeCell ref="BF56:BL56"/>
    <mergeCell ref="C57:I57"/>
    <mergeCell ref="J57:M57"/>
    <mergeCell ref="N57:Q57"/>
    <mergeCell ref="R57:U57"/>
    <mergeCell ref="V57:Y57"/>
    <mergeCell ref="AD56:AF56"/>
    <mergeCell ref="AG56:AI56"/>
    <mergeCell ref="AJ56:AL56"/>
    <mergeCell ref="AM56:AN56"/>
    <mergeCell ref="AO56:AP56"/>
    <mergeCell ref="AQ56:AS56"/>
    <mergeCell ref="C56:I56"/>
    <mergeCell ref="J56:M56"/>
    <mergeCell ref="N56:Q56"/>
    <mergeCell ref="R56:U56"/>
    <mergeCell ref="V56:Y56"/>
    <mergeCell ref="Z56:AC56"/>
    <mergeCell ref="AO55:AP55"/>
    <mergeCell ref="AT54:AV54"/>
    <mergeCell ref="AW54:AY54"/>
    <mergeCell ref="AZ54:BB54"/>
    <mergeCell ref="AO54:AP54"/>
    <mergeCell ref="AQ54:AS54"/>
    <mergeCell ref="AQ55:AS55"/>
    <mergeCell ref="AT55:AV55"/>
    <mergeCell ref="AT56:AV56"/>
    <mergeCell ref="AW56:AY56"/>
    <mergeCell ref="AZ56:BB56"/>
    <mergeCell ref="C55:I55"/>
    <mergeCell ref="J55:M55"/>
    <mergeCell ref="N55:Q55"/>
    <mergeCell ref="R55:U55"/>
    <mergeCell ref="V55:Y55"/>
    <mergeCell ref="AD54:AF54"/>
    <mergeCell ref="AG54:AI54"/>
    <mergeCell ref="AJ54:AL54"/>
    <mergeCell ref="AM54:AN54"/>
    <mergeCell ref="C54:I54"/>
    <mergeCell ref="J54:M54"/>
    <mergeCell ref="N54:Q54"/>
    <mergeCell ref="R54:U54"/>
    <mergeCell ref="V54:Y54"/>
    <mergeCell ref="Z54:AC54"/>
    <mergeCell ref="Z55:AC55"/>
    <mergeCell ref="AD55:AF55"/>
    <mergeCell ref="AG55:AI55"/>
    <mergeCell ref="AJ55:AL55"/>
    <mergeCell ref="AM55:AN55"/>
    <mergeCell ref="AQ53:AS53"/>
    <mergeCell ref="AT53:AV53"/>
    <mergeCell ref="AW53:AY53"/>
    <mergeCell ref="AZ53:BB53"/>
    <mergeCell ref="BC53:BE53"/>
    <mergeCell ref="BF53:BL53"/>
    <mergeCell ref="Z53:AC53"/>
    <mergeCell ref="AD53:AF53"/>
    <mergeCell ref="AG53:AI53"/>
    <mergeCell ref="AJ53:AL53"/>
    <mergeCell ref="AM53:AN53"/>
    <mergeCell ref="AO53:AP53"/>
    <mergeCell ref="C53:I53"/>
    <mergeCell ref="J53:M53"/>
    <mergeCell ref="N53:Q53"/>
    <mergeCell ref="R53:U53"/>
    <mergeCell ref="V53:Y53"/>
    <mergeCell ref="AD52:AF52"/>
    <mergeCell ref="AG52:AI52"/>
    <mergeCell ref="AJ52:AL52"/>
    <mergeCell ref="AM52:AN52"/>
    <mergeCell ref="C52:I52"/>
    <mergeCell ref="J52:M52"/>
    <mergeCell ref="N52:Q52"/>
    <mergeCell ref="R52:U52"/>
    <mergeCell ref="V52:Y52"/>
    <mergeCell ref="Z52:AC52"/>
    <mergeCell ref="AT52:AV52"/>
    <mergeCell ref="AW52:AY52"/>
    <mergeCell ref="AZ52:BB52"/>
    <mergeCell ref="BC52:BE52"/>
    <mergeCell ref="BF52:BL52"/>
    <mergeCell ref="AO52:AP52"/>
    <mergeCell ref="AQ52:AS52"/>
    <mergeCell ref="B49:B50"/>
    <mergeCell ref="C49:I50"/>
    <mergeCell ref="J49:M50"/>
    <mergeCell ref="N49:Q50"/>
    <mergeCell ref="R49:U50"/>
    <mergeCell ref="V49:Y50"/>
    <mergeCell ref="Z49:AC50"/>
    <mergeCell ref="AD49:AL49"/>
    <mergeCell ref="AM49:AP49"/>
    <mergeCell ref="AQ49:AS50"/>
    <mergeCell ref="AT49:AV50"/>
    <mergeCell ref="AW49:BB49"/>
    <mergeCell ref="BC49:BE50"/>
    <mergeCell ref="BF49:BL50"/>
    <mergeCell ref="AD50:AF50"/>
    <mergeCell ref="AG50:AI50"/>
    <mergeCell ref="AJ50:AL50"/>
    <mergeCell ref="O45:R47"/>
    <mergeCell ref="S45:BB45"/>
    <mergeCell ref="BC45:BI45"/>
    <mergeCell ref="AD26:AF26"/>
    <mergeCell ref="AG26:AI26"/>
    <mergeCell ref="AJ26:AL26"/>
    <mergeCell ref="AM26:AN26"/>
    <mergeCell ref="AO26:AP26"/>
    <mergeCell ref="AQ26:AS26"/>
    <mergeCell ref="A42:BY42"/>
    <mergeCell ref="AT25:AV25"/>
    <mergeCell ref="BC25:BE25"/>
    <mergeCell ref="BF25:BH25"/>
    <mergeCell ref="C26:I26"/>
    <mergeCell ref="J26:M26"/>
    <mergeCell ref="N26:Q26"/>
    <mergeCell ref="R26:U26"/>
    <mergeCell ref="V26:Y26"/>
    <mergeCell ref="Z26:AC26"/>
    <mergeCell ref="AD25:AF25"/>
    <mergeCell ref="AG25:AI25"/>
    <mergeCell ref="AJ25:AL25"/>
    <mergeCell ref="AM25:AN25"/>
    <mergeCell ref="AO25:AP25"/>
    <mergeCell ref="AQ25:AS25"/>
    <mergeCell ref="C25:I25"/>
    <mergeCell ref="J25:M25"/>
    <mergeCell ref="N25:Q25"/>
    <mergeCell ref="R25:U25"/>
    <mergeCell ref="V25:Y25"/>
    <mergeCell ref="Z25:AC25"/>
    <mergeCell ref="BI25:BK25"/>
    <mergeCell ref="AT23:AV23"/>
    <mergeCell ref="BC23:BE23"/>
    <mergeCell ref="BF23:BH23"/>
    <mergeCell ref="C24:I24"/>
    <mergeCell ref="J24:M24"/>
    <mergeCell ref="N24:Q24"/>
    <mergeCell ref="R24:U24"/>
    <mergeCell ref="V24:Y24"/>
    <mergeCell ref="Z24:AC24"/>
    <mergeCell ref="AD23:AF23"/>
    <mergeCell ref="AG23:AI23"/>
    <mergeCell ref="AJ23:AL23"/>
    <mergeCell ref="AM23:AN23"/>
    <mergeCell ref="AO23:AP23"/>
    <mergeCell ref="AQ23:AS23"/>
    <mergeCell ref="AT24:AV24"/>
    <mergeCell ref="BC24:BE24"/>
    <mergeCell ref="BF24:BH24"/>
    <mergeCell ref="AM24:AN24"/>
    <mergeCell ref="AO24:AP24"/>
    <mergeCell ref="AQ24:AS24"/>
    <mergeCell ref="C23:I23"/>
    <mergeCell ref="J23:M23"/>
    <mergeCell ref="N23:Q23"/>
    <mergeCell ref="R23:U23"/>
    <mergeCell ref="V23:Y23"/>
    <mergeCell ref="Z23:AC23"/>
    <mergeCell ref="AD22:AF22"/>
    <mergeCell ref="AG22:AI22"/>
    <mergeCell ref="AJ22:AL22"/>
    <mergeCell ref="AD24:AF24"/>
    <mergeCell ref="AG24:AI24"/>
    <mergeCell ref="AJ24:AL24"/>
    <mergeCell ref="AZ19:BB19"/>
    <mergeCell ref="AQ18:AS19"/>
    <mergeCell ref="AT18:AV19"/>
    <mergeCell ref="AW18:BB18"/>
    <mergeCell ref="C22:I22"/>
    <mergeCell ref="J22:M22"/>
    <mergeCell ref="N22:Q22"/>
    <mergeCell ref="R22:U22"/>
    <mergeCell ref="V22:Y22"/>
    <mergeCell ref="Z22:AC22"/>
    <mergeCell ref="AD21:AF21"/>
    <mergeCell ref="AG21:AI21"/>
    <mergeCell ref="AJ21:AL21"/>
    <mergeCell ref="C21:I21"/>
    <mergeCell ref="J21:M21"/>
    <mergeCell ref="N21:Q21"/>
    <mergeCell ref="R21:U21"/>
    <mergeCell ref="V21:Y21"/>
    <mergeCell ref="Z21:AC21"/>
    <mergeCell ref="P12:T12"/>
    <mergeCell ref="AM21:AN21"/>
    <mergeCell ref="AO21:AP21"/>
    <mergeCell ref="AQ21:AS21"/>
    <mergeCell ref="AG19:AI19"/>
    <mergeCell ref="AJ19:AL19"/>
    <mergeCell ref="AM19:AN19"/>
    <mergeCell ref="AO19:AP19"/>
    <mergeCell ref="AW19:AY19"/>
    <mergeCell ref="B5:G6"/>
    <mergeCell ref="H5:J6"/>
    <mergeCell ref="H8:J8"/>
    <mergeCell ref="H9:J9"/>
    <mergeCell ref="B10:G10"/>
    <mergeCell ref="H10:J10"/>
    <mergeCell ref="K5:O6"/>
    <mergeCell ref="K12:O12"/>
    <mergeCell ref="AD19:AF19"/>
    <mergeCell ref="P5:T6"/>
    <mergeCell ref="K8:O8"/>
    <mergeCell ref="P8:T8"/>
    <mergeCell ref="K9:O9"/>
    <mergeCell ref="P9:T9"/>
    <mergeCell ref="K10:O10"/>
    <mergeCell ref="P10:T10"/>
    <mergeCell ref="H11:J11"/>
    <mergeCell ref="B12:G12"/>
    <mergeCell ref="H12:J12"/>
    <mergeCell ref="B18:B19"/>
    <mergeCell ref="C18:I19"/>
    <mergeCell ref="J18:M19"/>
    <mergeCell ref="K11:O11"/>
    <mergeCell ref="P11:T11"/>
  </mergeCells>
  <phoneticPr fontId="12"/>
  <dataValidations count="18">
    <dataValidation type="list" allowBlank="1" showInputMessage="1" showErrorMessage="1" prompt="該当する場合は「有」を、該当しない場合は無記入" sqref="BA80:BA82 BJ80:BM80 AZ52:AZ56 AM52:AQ52 AT52 AW52:AW56 BC52 BF52:BL56 CE80:CG80 BD80:BD82 AM21:AQ21 AT21 AZ21:AZ25 AW21:AW25 BC21 BF21:BO21">
      <formula1>"有"</formula1>
    </dataValidation>
    <dataValidation type="whole" imeMode="off" operator="greaterThanOrEqual" allowBlank="1" showInputMessage="1" showErrorMessage="1" error="整数を記入すること。" prompt="整数を記入すること" sqref="AD80:AS80 AD52:AL52 AD21:AL21">
      <formula1>0</formula1>
    </dataValidation>
    <dataValidation type="whole" imeMode="off" allowBlank="1" showInputMessage="1" showErrorMessage="1" error="１～２４までの整数を記入すること。" prompt="1～24までの整数を記入すること" sqref="Z80:AC80 Z52:AC52 Z21:AC21">
      <formula1>1</formula1>
      <formula2>24</formula2>
    </dataValidation>
    <dataValidation type="whole" imeMode="off" allowBlank="1" showInputMessage="1" showErrorMessage="1" error="１～７までの整数を記入すること。" prompt="1～7までの整数を記入すること" sqref="V80:Y80 V52:Y52 V21:Y21">
      <formula1>1</formula1>
      <formula2>7</formula2>
    </dataValidation>
    <dataValidation type="whole" imeMode="off" allowBlank="1" showInputMessage="1" showErrorMessage="1" error="１～１２の整数を記入すること。" prompt="1～12までの整数を記入すること" sqref="R80:U80 R52:U52 R21:U21">
      <formula1>0</formula1>
      <formula2>12</formula2>
    </dataValidation>
    <dataValidation type="list" allowBlank="1" showInputMessage="1" showErrorMessage="1" prompt="リストから選択すること" sqref="N79:Q80 N52:Q52 N21:Q21">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80:M80 J52:M52 J21:M2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81:AS82 AD53:AL56 AD22:AL25">
      <formula1>0</formula1>
    </dataValidation>
    <dataValidation type="whole" imeMode="off" allowBlank="1" showInputMessage="1" showErrorMessage="1" error="１～２４までの整数を記入すること。" sqref="Z81:AC82 Z53:AC56 Z22:AC25">
      <formula1>1</formula1>
      <formula2>24</formula2>
    </dataValidation>
    <dataValidation type="whole" imeMode="off" allowBlank="1" showInputMessage="1" showErrorMessage="1" error="１～７までの整数を記入すること。" sqref="V81:Y82 V53:Y56 V22:Y25">
      <formula1>1</formula1>
      <formula2>7</formula2>
    </dataValidation>
    <dataValidation type="whole" imeMode="off" allowBlank="1" showInputMessage="1" showErrorMessage="1" error="１～１２の整数を記入すること。" sqref="R81:U82 R53:U56 R22:U25">
      <formula1>0</formula1>
      <formula2>12</formula2>
    </dataValidation>
    <dataValidation type="list" errorStyle="warning" allowBlank="1" showInputMessage="1" showErrorMessage="1" error="実施場所が、その他の場合は「その他（　）」の（　）内に実施場所を任意に記入すること" sqref="J81:M82 J53:M56 J22:M2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BC47:BI47 BD45:BI45 BC45:BC46">
      <formula1>"○"</formula1>
    </dataValidation>
    <dataValidation type="list" allowBlank="1" showInputMessage="1" showErrorMessage="1" sqref="AT53:AT56 BJ81:BM82 AM53:AM56 AO53:AO56 BC53:BC56 CE81:CG82 BG80:BG82 AQ53:AQ56 AM22:AM25 AO22:AO25 AQ22:AQ25 AT22:AT25 BC22:BC25 BF22:BO25">
      <formula1>"有"</formula1>
    </dataValidation>
    <dataValidation type="list" allowBlank="1" showInputMessage="1" showErrorMessage="1" sqref="N81:Q82 N53:Q56 N22:Q25">
      <formula1>"NPO法人,社会福祉法人,社会福祉協議会,任意団体,学校法人,株式会社,生活協同組合,直営,その他,未定"</formula1>
    </dataValidation>
    <dataValidation type="list" allowBlank="1" showInputMessage="1" showErrorMessage="1" sqref="AW81:AW82">
      <formula1>"有,無"</formula1>
    </dataValidation>
    <dataValidation type="list" allowBlank="1" showInputMessage="1" showErrorMessage="1" prompt="該当する場合は「有」を、該当しない場合は「無」を記入してください" sqref="AW80">
      <formula1>"有,無"</formula1>
    </dataValidation>
    <dataValidation allowBlank="1" showInputMessage="1" showErrorMessage="1" prompt="1万人未満の場合は「10,000人」と記入" sqref="J45:N47"/>
  </dataValidations>
  <pageMargins left="0.31496062992125984" right="0.31496062992125984" top="0.55118110236220474" bottom="0.35433070866141736" header="0.31496062992125984" footer="0.31496062992125984"/>
  <pageSetup paperSize="9" scale="69" fitToHeight="3" orientation="landscape" r:id="rId1"/>
  <rowBreaks count="2" manualBreakCount="2">
    <brk id="42" max="76" man="1"/>
    <brk id="73"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27</vt:i4>
      </vt:variant>
    </vt:vector>
  </HeadingPairs>
  <TitlesOfParts>
    <vt:vector size="62" baseType="lpstr">
      <vt:lpstr>様式第1(交付金調書)</vt:lpstr>
      <vt:lpstr>様式第２(消費税)</vt:lpstr>
      <vt:lpstr>様式第３(交付申請)</vt:lpstr>
      <vt:lpstr>様式第３様式１(所要額調)</vt:lpstr>
      <vt:lpstr>様式第３様式２(按分率算定)</vt:lpstr>
      <vt:lpstr>様式第３様式３(包括的相談支援事業分) </vt:lpstr>
      <vt:lpstr>別紙様式第３様式４ア地域包括</vt:lpstr>
      <vt:lpstr>様式第３様式４イ(障害・相談)</vt:lpstr>
      <vt:lpstr>様式第３様式４ウ(利用者支援)</vt:lpstr>
      <vt:lpstr>様式第３様式５(地域づくり事業分)</vt:lpstr>
      <vt:lpstr>別紙様式第３様式６ア（地域介護）</vt:lpstr>
      <vt:lpstr>別紙様式第３様式６イ（生活支援）</vt:lpstr>
      <vt:lpstr>様式第３様式６ウ(地活C)</vt:lpstr>
      <vt:lpstr>様式第３様式６エ(地域子育て)</vt:lpstr>
      <vt:lpstr>様式第３様式７(多機関協働事業等) </vt:lpstr>
      <vt:lpstr>様式第４(変更交付申請)</vt:lpstr>
      <vt:lpstr>様式第５(実績報告)</vt:lpstr>
      <vt:lpstr>様式第５様式１(精算書)</vt:lpstr>
      <vt:lpstr>様式第５様式２(按分率算定)※ </vt:lpstr>
      <vt:lpstr>様式第５様式３(包括的相談支援事業分)</vt:lpstr>
      <vt:lpstr>様式第５様式４ア地域包括a</vt:lpstr>
      <vt:lpstr>様式第５様式４ア地域包括b</vt:lpstr>
      <vt:lpstr>様式第５様式４イ(障害・相談)(ア)</vt:lpstr>
      <vt:lpstr>様式第５様式４イ(障害・相談)(イ)</vt:lpstr>
      <vt:lpstr>様式第５様式４ウ(利用者支援)</vt:lpstr>
      <vt:lpstr>様式第５様式５(地域づくり事業分)</vt:lpstr>
      <vt:lpstr>様式第５様式６ア（地域介護）</vt:lpstr>
      <vt:lpstr>様式第５様式６イ（生活支援）</vt:lpstr>
      <vt:lpstr>様式第５様式６ウ(地活C)a</vt:lpstr>
      <vt:lpstr>様式第５様式６ウ(地活C)ｂ</vt:lpstr>
      <vt:lpstr>様式第５様式６エ(地域子育て)</vt:lpstr>
      <vt:lpstr>様式第５様式７(多機関実績報告)</vt:lpstr>
      <vt:lpstr>様式第６(交付決定通知) </vt:lpstr>
      <vt:lpstr>様式第７(変更交付決定通知)</vt:lpstr>
      <vt:lpstr>様式第８(確定通知)</vt:lpstr>
      <vt:lpstr>別紙様式第３様式４ア地域包括!Print_Area</vt:lpstr>
      <vt:lpstr>'別紙様式第３様式６ア（地域介護）'!Print_Area</vt:lpstr>
      <vt:lpstr>'別紙様式第３様式６イ（生活支援）'!Print_Area</vt:lpstr>
      <vt:lpstr>'様式第1(交付金調書)'!Print_Area</vt:lpstr>
      <vt:lpstr>'様式第２(消費税)'!Print_Area</vt:lpstr>
      <vt:lpstr>'様式第３様式１(所要額調)'!Print_Area</vt:lpstr>
      <vt:lpstr>'様式第３様式２(按分率算定)'!Print_Area</vt:lpstr>
      <vt:lpstr>'様式第３様式３(包括的相談支援事業分) '!Print_Area</vt:lpstr>
      <vt:lpstr>'様式第３様式４イ(障害・相談)'!Print_Area</vt:lpstr>
      <vt:lpstr>'様式第３様式４ウ(利用者支援)'!Print_Area</vt:lpstr>
      <vt:lpstr>'様式第３様式５(地域づくり事業分)'!Print_Area</vt:lpstr>
      <vt:lpstr>'様式第３様式６ウ(地活C)'!Print_Area</vt:lpstr>
      <vt:lpstr>'様式第３様式６エ(地域子育て)'!Print_Area</vt:lpstr>
      <vt:lpstr>'様式第３様式７(多機関協働事業等) '!Print_Area</vt:lpstr>
      <vt:lpstr>'様式第５様式１(精算書)'!Print_Area</vt:lpstr>
      <vt:lpstr>'様式第５様式２(按分率算定)※ '!Print_Area</vt:lpstr>
      <vt:lpstr>'様式第５様式３(包括的相談支援事業分)'!Print_Area</vt:lpstr>
      <vt:lpstr>様式第５様式４ア地域包括a!Print_Area</vt:lpstr>
      <vt:lpstr>様式第５様式４ア地域包括b!Print_Area</vt:lpstr>
      <vt:lpstr>'様式第５様式４イ(障害・相談)(ア)'!Print_Area</vt:lpstr>
      <vt:lpstr>'様式第５様式４イ(障害・相談)(イ)'!Print_Area</vt:lpstr>
      <vt:lpstr>'様式第５様式４ウ(利用者支援)'!Print_Area</vt:lpstr>
      <vt:lpstr>'様式第５様式５(地域づくり事業分)'!Print_Area</vt:lpstr>
      <vt:lpstr>'様式第５様式６ア（地域介護）'!Print_Area</vt:lpstr>
      <vt:lpstr>'様式第５様式６イ（生活支援）'!Print_Area</vt:lpstr>
      <vt:lpstr>'様式第５様式６エ(地域子育て)'!Print_Area</vt:lpstr>
      <vt:lpstr>'様式第５様式７(多機関実績報告)'!Print_Area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2024-03-07T10:05:46Z</dcterms:modified>
</cp:coreProperties>
</file>