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C:\Users\052293\Desktop\複合協定型\HP各種様式（R4年度）\"/>
    </mc:Choice>
  </mc:AlternateContent>
  <bookViews>
    <workbookView xWindow="1200" yWindow="0" windowWidth="19200" windowHeight="7725"/>
  </bookViews>
  <sheets>
    <sheet name="企画提案書表紙(5-1)" sheetId="1" r:id="rId1"/>
    <sheet name="企画提案書(5-2)" sheetId="2" r:id="rId2"/>
    <sheet name="企画提案書(5-3)" sheetId="3" r:id="rId3"/>
    <sheet name="企画提案書旧4" sheetId="4" state="hidden" r:id="rId4"/>
    <sheet name="企画提案書(5-4)" sheetId="9" r:id="rId5"/>
    <sheet name="企画提案書(5-5)" sheetId="5" r:id="rId6"/>
  </sheets>
  <definedNames>
    <definedName name="_xlnm.Print_Area" localSheetId="2">'企画提案書(5-3)'!$A$1:$E$24</definedName>
    <definedName name="_xlnm.Print_Area" localSheetId="5">'企画提案書(5-5)'!$A$1:$E$19</definedName>
    <definedName name="_xlnm.Print_Area" localSheetId="3">企画提案書旧4!$A$1:$AD$41</definedName>
    <definedName name="Z_CF0E71B2_A8C9_4C42_A6FD_96965D5B81CE_.wvu.Cols" localSheetId="2" hidden="1">'企画提案書(5-3)'!$D:$E</definedName>
    <definedName name="Z_CF0E71B2_A8C9_4C42_A6FD_96965D5B81CE_.wvu.Cols" localSheetId="5" hidden="1">'企画提案書(5-5)'!$D:$E</definedName>
    <definedName name="Z_CF0E71B2_A8C9_4C42_A6FD_96965D5B81CE_.wvu.Cols" localSheetId="3" hidden="1">企画提案書旧4!$O:$Q,企画提案書旧4!$Y:$AC,企画提案書旧4!$AF:$AF</definedName>
    <definedName name="Z_CF0E71B2_A8C9_4C42_A6FD_96965D5B81CE_.wvu.PrintArea" localSheetId="2" hidden="1">'企画提案書(5-3)'!$A$1:$E$24</definedName>
    <definedName name="Z_CF0E71B2_A8C9_4C42_A6FD_96965D5B81CE_.wvu.PrintArea" localSheetId="5" hidden="1">'企画提案書(5-5)'!$A$1:$E$19</definedName>
    <definedName name="Z_CF0E71B2_A8C9_4C42_A6FD_96965D5B81CE_.wvu.PrintArea" localSheetId="3" hidden="1">企画提案書旧4!$A$1:$AD$41</definedName>
    <definedName name="Z_CF0E71B2_A8C9_4C42_A6FD_96965D5B81CE_.wvu.Rows" localSheetId="2" hidden="1">'企画提案書(5-3)'!$3:$4</definedName>
  </definedNames>
  <calcPr calcId="162913"/>
  <customWorkbookViews>
    <customWorkbookView name="黒須＿俊也 - 個人用ビュー" guid="{CF0E71B2-A8C9-4C42-A6FD-96965D5B81CE}"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31" i="9" l="1"/>
  <c r="Q31" i="9"/>
  <c r="I31" i="9"/>
  <c r="H31" i="9"/>
  <c r="F31" i="9"/>
  <c r="A2" i="5" l="1"/>
  <c r="A1" i="9"/>
  <c r="A2" i="9" s="1"/>
  <c r="A2" i="3" l="1"/>
  <c r="A1" i="4" l="1"/>
  <c r="U6" i="4" l="1"/>
  <c r="L44" i="4" l="1"/>
  <c r="A2" i="4" l="1"/>
  <c r="A1" i="5" l="1"/>
  <c r="AB41" i="4" l="1"/>
  <c r="AA41" i="4"/>
  <c r="T45" i="4"/>
  <c r="T46" i="4"/>
  <c r="T47" i="4"/>
  <c r="T48" i="4"/>
  <c r="T44" i="4"/>
  <c r="X7" i="4"/>
  <c r="W7" i="4" s="1"/>
  <c r="U7" i="4"/>
  <c r="Y45" i="4"/>
  <c r="Y46" i="4"/>
  <c r="Y47" i="4"/>
  <c r="Y48" i="4"/>
  <c r="Y44" i="4"/>
  <c r="Z45" i="4"/>
  <c r="AA45" i="4"/>
  <c r="AB45" i="4"/>
  <c r="Z46" i="4"/>
  <c r="AA46" i="4"/>
  <c r="AB46" i="4"/>
  <c r="Z47" i="4"/>
  <c r="AA47" i="4"/>
  <c r="AB47" i="4"/>
  <c r="Z48" i="4"/>
  <c r="AA48" i="4"/>
  <c r="AB48" i="4"/>
  <c r="AA44" i="4"/>
  <c r="AB44" i="4"/>
  <c r="Z44" i="4"/>
  <c r="Z7" i="4"/>
  <c r="Z8" i="4"/>
  <c r="Z9" i="4"/>
  <c r="Z10" i="4"/>
  <c r="Z11" i="4"/>
  <c r="Z12" i="4"/>
  <c r="Z13" i="4"/>
  <c r="Z14" i="4"/>
  <c r="Z15" i="4"/>
  <c r="Z16" i="4"/>
  <c r="Z17" i="4"/>
  <c r="Z18" i="4"/>
  <c r="Z19" i="4"/>
  <c r="Z20" i="4"/>
  <c r="Z21" i="4"/>
  <c r="Z22" i="4"/>
  <c r="Z23" i="4"/>
  <c r="Z24" i="4"/>
  <c r="Z25" i="4"/>
  <c r="Z26" i="4"/>
  <c r="Z27" i="4"/>
  <c r="Z28" i="4"/>
  <c r="Z29" i="4"/>
  <c r="Z30" i="4"/>
  <c r="Z31" i="4"/>
  <c r="Z32" i="4"/>
  <c r="Z33" i="4"/>
  <c r="Z34" i="4"/>
  <c r="Z35" i="4"/>
  <c r="Z36" i="4"/>
  <c r="Z37" i="4"/>
  <c r="Z38" i="4"/>
  <c r="Z39" i="4"/>
  <c r="Z40" i="4"/>
  <c r="Z6" i="4"/>
  <c r="U45" i="4"/>
  <c r="U46" i="4"/>
  <c r="W46" i="4"/>
  <c r="X46" i="4"/>
  <c r="U47" i="4"/>
  <c r="W47" i="4"/>
  <c r="X47" i="4"/>
  <c r="U48" i="4"/>
  <c r="W48" i="4"/>
  <c r="X48" i="4"/>
  <c r="O45" i="4"/>
  <c r="P45" i="4"/>
  <c r="Q45" i="4"/>
  <c r="O46" i="4"/>
  <c r="P46" i="4"/>
  <c r="Q46" i="4"/>
  <c r="O47" i="4"/>
  <c r="P47" i="4"/>
  <c r="Q47" i="4"/>
  <c r="O48" i="4"/>
  <c r="P48" i="4"/>
  <c r="Q48" i="4"/>
  <c r="O44" i="4"/>
  <c r="P44" i="4"/>
  <c r="Q44" i="4"/>
  <c r="O41" i="4"/>
  <c r="P41" i="4"/>
  <c r="Q41" i="4"/>
  <c r="Z41" i="4" l="1"/>
  <c r="Z49" i="4"/>
  <c r="Q49" i="4"/>
  <c r="X45" i="4"/>
  <c r="P49" i="4"/>
  <c r="O49" i="4"/>
  <c r="AB49" i="4"/>
  <c r="AA49" i="4"/>
  <c r="AC49" i="4" l="1"/>
  <c r="U34" i="4" l="1"/>
  <c r="X34" i="4" s="1"/>
  <c r="W34" i="4" s="1"/>
  <c r="U35" i="4"/>
  <c r="X35" i="4" s="1"/>
  <c r="W35" i="4" s="1"/>
  <c r="L41" i="4" l="1"/>
  <c r="L45" i="4"/>
  <c r="L46" i="4"/>
  <c r="L47" i="4"/>
  <c r="L48" i="4"/>
  <c r="L49" i="4" l="1"/>
  <c r="U40" i="4"/>
  <c r="X40" i="4" s="1"/>
  <c r="W40" i="4" s="1"/>
  <c r="U39" i="4"/>
  <c r="X39" i="4" s="1"/>
  <c r="W39" i="4" s="1"/>
  <c r="U38" i="4"/>
  <c r="X38" i="4" s="1"/>
  <c r="W38" i="4" s="1"/>
  <c r="U37" i="4"/>
  <c r="X37" i="4" s="1"/>
  <c r="W37" i="4" s="1"/>
  <c r="U36" i="4"/>
  <c r="X36" i="4" s="1"/>
  <c r="W36" i="4" s="1"/>
  <c r="U33" i="4"/>
  <c r="X33" i="4" s="1"/>
  <c r="W33" i="4" s="1"/>
  <c r="U32" i="4"/>
  <c r="X32" i="4" s="1"/>
  <c r="W32" i="4" s="1"/>
  <c r="U31" i="4"/>
  <c r="X31" i="4" s="1"/>
  <c r="W31" i="4" s="1"/>
  <c r="U30" i="4"/>
  <c r="X30" i="4" s="1"/>
  <c r="W30" i="4" s="1"/>
  <c r="U29" i="4"/>
  <c r="X29" i="4" s="1"/>
  <c r="W29" i="4" s="1"/>
  <c r="U28" i="4"/>
  <c r="X28" i="4" s="1"/>
  <c r="W28" i="4" s="1"/>
  <c r="U27" i="4"/>
  <c r="X27" i="4" s="1"/>
  <c r="W27" i="4" s="1"/>
  <c r="U26" i="4"/>
  <c r="X26" i="4" s="1"/>
  <c r="W26" i="4" s="1"/>
  <c r="U25" i="4"/>
  <c r="X25" i="4" s="1"/>
  <c r="W25" i="4" s="1"/>
  <c r="U24" i="4"/>
  <c r="X24" i="4" s="1"/>
  <c r="W24" i="4" s="1"/>
  <c r="U23" i="4"/>
  <c r="X23" i="4" s="1"/>
  <c r="W23" i="4" s="1"/>
  <c r="U22" i="4"/>
  <c r="X22" i="4" s="1"/>
  <c r="W22" i="4" s="1"/>
  <c r="U21" i="4"/>
  <c r="X21" i="4" s="1"/>
  <c r="W21" i="4" s="1"/>
  <c r="U20" i="4"/>
  <c r="X20" i="4" s="1"/>
  <c r="W20" i="4" s="1"/>
  <c r="U19" i="4"/>
  <c r="X19" i="4" s="1"/>
  <c r="W19" i="4" s="1"/>
  <c r="U18" i="4"/>
  <c r="X18" i="4" s="1"/>
  <c r="W18" i="4" s="1"/>
  <c r="U17" i="4"/>
  <c r="X17" i="4" s="1"/>
  <c r="W17" i="4" s="1"/>
  <c r="U16" i="4"/>
  <c r="X16" i="4" s="1"/>
  <c r="W16" i="4" s="1"/>
  <c r="U15" i="4"/>
  <c r="X15" i="4" s="1"/>
  <c r="W15" i="4" s="1"/>
  <c r="U14" i="4"/>
  <c r="X14" i="4" s="1"/>
  <c r="W14" i="4" s="1"/>
  <c r="U13" i="4"/>
  <c r="X13" i="4" s="1"/>
  <c r="W13" i="4" s="1"/>
  <c r="U12" i="4"/>
  <c r="X12" i="4" s="1"/>
  <c r="W12" i="4" s="1"/>
  <c r="U11" i="4"/>
  <c r="X11" i="4" s="1"/>
  <c r="W11" i="4" s="1"/>
  <c r="U10" i="4"/>
  <c r="X10" i="4" s="1"/>
  <c r="W10" i="4" s="1"/>
  <c r="U9" i="4"/>
  <c r="X9" i="4" s="1"/>
  <c r="W9" i="4" s="1"/>
  <c r="U8" i="4"/>
  <c r="X8" i="4" s="1"/>
  <c r="W8" i="4" s="1"/>
  <c r="W45" i="4"/>
  <c r="H47" i="4" l="1"/>
  <c r="H48" i="4"/>
  <c r="H45" i="4"/>
  <c r="H44" i="4"/>
  <c r="H46" i="4"/>
  <c r="U41" i="4"/>
  <c r="U44" i="4"/>
  <c r="U49" i="4" s="1"/>
  <c r="H49" i="4"/>
  <c r="X6" i="4"/>
  <c r="R49" i="4" l="1"/>
  <c r="W6" i="4"/>
  <c r="X41" i="4"/>
  <c r="X44" i="4"/>
  <c r="X49" i="4" s="1"/>
  <c r="W44" i="4" l="1"/>
  <c r="W49" i="4" s="1"/>
  <c r="W41" i="4"/>
</calcChain>
</file>

<file path=xl/sharedStrings.xml><?xml version="1.0" encoding="utf-8"?>
<sst xmlns="http://schemas.openxmlformats.org/spreadsheetml/2006/main" count="199" uniqueCount="163">
  <si>
    <t>小班</t>
    <rPh sb="0" eb="2">
      <t>ショウハン</t>
    </rPh>
    <phoneticPr fontId="1"/>
  </si>
  <si>
    <t>樹種</t>
    <rPh sb="0" eb="2">
      <t>ジュシュ</t>
    </rPh>
    <phoneticPr fontId="1"/>
  </si>
  <si>
    <t>面積</t>
    <rPh sb="0" eb="2">
      <t>メンセキ</t>
    </rPh>
    <phoneticPr fontId="1"/>
  </si>
  <si>
    <t>列状２残１伐</t>
    <rPh sb="0" eb="1">
      <t>レツ</t>
    </rPh>
    <rPh sb="1" eb="2">
      <t>ジョウ</t>
    </rPh>
    <rPh sb="3" eb="4">
      <t>ザン</t>
    </rPh>
    <rPh sb="5" eb="6">
      <t>バツ</t>
    </rPh>
    <phoneticPr fontId="1"/>
  </si>
  <si>
    <t>備考</t>
    <rPh sb="0" eb="2">
      <t>ビコウ</t>
    </rPh>
    <phoneticPr fontId="1"/>
  </si>
  <si>
    <t>最終
間伐年</t>
    <rPh sb="0" eb="2">
      <t>サイシュウ</t>
    </rPh>
    <rPh sb="3" eb="5">
      <t>カンバツ</t>
    </rPh>
    <rPh sb="5" eb="6">
      <t>ネン</t>
    </rPh>
    <phoneticPr fontId="1"/>
  </si>
  <si>
    <t>代表者名</t>
    <rPh sb="0" eb="3">
      <t>ダイヒョウシャ</t>
    </rPh>
    <rPh sb="3" eb="4">
      <t>メイ</t>
    </rPh>
    <phoneticPr fontId="1"/>
  </si>
  <si>
    <t>電話番号</t>
    <rPh sb="0" eb="2">
      <t>デンワ</t>
    </rPh>
    <rPh sb="2" eb="4">
      <t>バンゴウ</t>
    </rPh>
    <phoneticPr fontId="1"/>
  </si>
  <si>
    <t>間伐
履歴</t>
    <rPh sb="0" eb="2">
      <t>カンバツ</t>
    </rPh>
    <rPh sb="3" eb="5">
      <t>リレキ</t>
    </rPh>
    <phoneticPr fontId="1"/>
  </si>
  <si>
    <t>パルプ率</t>
    <rPh sb="3" eb="4">
      <t>リツ</t>
    </rPh>
    <phoneticPr fontId="1"/>
  </si>
  <si>
    <t>歩止</t>
    <rPh sb="0" eb="2">
      <t>ブドマリ</t>
    </rPh>
    <phoneticPr fontId="1"/>
  </si>
  <si>
    <t>記入例</t>
    <rPh sb="0" eb="2">
      <t>キニュウ</t>
    </rPh>
    <rPh sb="2" eb="3">
      <t>レイ</t>
    </rPh>
    <phoneticPr fontId="1"/>
  </si>
  <si>
    <t>伐採対象物件</t>
    <rPh sb="0" eb="2">
      <t>バッサイ</t>
    </rPh>
    <rPh sb="2" eb="4">
      <t>タイショウ</t>
    </rPh>
    <rPh sb="4" eb="6">
      <t>ブッケン</t>
    </rPh>
    <phoneticPr fontId="1"/>
  </si>
  <si>
    <t>伐採率</t>
    <rPh sb="0" eb="2">
      <t>バッサイ</t>
    </rPh>
    <rPh sb="2" eb="3">
      <t>リツ</t>
    </rPh>
    <phoneticPr fontId="1"/>
  </si>
  <si>
    <t>伐採方法</t>
    <rPh sb="0" eb="2">
      <t>バッサイ</t>
    </rPh>
    <rPh sb="2" eb="4">
      <t>ホウホウ</t>
    </rPh>
    <phoneticPr fontId="1"/>
  </si>
  <si>
    <t>TOTAL</t>
    <phoneticPr fontId="1"/>
  </si>
  <si>
    <t>所在地</t>
    <rPh sb="0" eb="3">
      <t>ショザイチ</t>
    </rPh>
    <phoneticPr fontId="1"/>
  </si>
  <si>
    <t>面積</t>
    <rPh sb="0" eb="2">
      <t>メンセキ</t>
    </rPh>
    <phoneticPr fontId="1"/>
  </si>
  <si>
    <t>本数</t>
    <rPh sb="0" eb="2">
      <t>ホンスウ</t>
    </rPh>
    <phoneticPr fontId="1"/>
  </si>
  <si>
    <t>材積</t>
    <rPh sb="0" eb="2">
      <t>ザイセキ</t>
    </rPh>
    <phoneticPr fontId="1"/>
  </si>
  <si>
    <t>調査結果(契約量)</t>
    <rPh sb="0" eb="2">
      <t>チョウサ</t>
    </rPh>
    <rPh sb="2" eb="4">
      <t>ケッカ</t>
    </rPh>
    <rPh sb="5" eb="7">
      <t>ケイヤク</t>
    </rPh>
    <rPh sb="7" eb="8">
      <t>リョウ</t>
    </rPh>
    <phoneticPr fontId="1"/>
  </si>
  <si>
    <t>材積</t>
    <rPh sb="0" eb="2">
      <t>ザイセキ</t>
    </rPh>
    <phoneticPr fontId="1"/>
  </si>
  <si>
    <t>造材事業者</t>
    <rPh sb="0" eb="2">
      <t>ゾウザイ</t>
    </rPh>
    <rPh sb="2" eb="5">
      <t>ジギョウシャ</t>
    </rPh>
    <phoneticPr fontId="1"/>
  </si>
  <si>
    <t>伐採
年度</t>
    <rPh sb="0" eb="2">
      <t>バッサイ</t>
    </rPh>
    <rPh sb="3" eb="5">
      <t>ネンド</t>
    </rPh>
    <phoneticPr fontId="1"/>
  </si>
  <si>
    <t>※1</t>
    <phoneticPr fontId="1"/>
  </si>
  <si>
    <t>一般材</t>
    <rPh sb="0" eb="2">
      <t>イッパン</t>
    </rPh>
    <rPh sb="2" eb="3">
      <t>ザイ</t>
    </rPh>
    <phoneticPr fontId="1"/>
  </si>
  <si>
    <t>パルプ</t>
    <phoneticPr fontId="1"/>
  </si>
  <si>
    <t>伐採予定量</t>
    <rPh sb="0" eb="2">
      <t>バッサイ</t>
    </rPh>
    <rPh sb="2" eb="4">
      <t>ヨテイ</t>
    </rPh>
    <rPh sb="4" eb="5">
      <t>リョウ</t>
    </rPh>
    <phoneticPr fontId="1"/>
  </si>
  <si>
    <t>年度</t>
    <rPh sb="0" eb="2">
      <t>ネンド</t>
    </rPh>
    <phoneticPr fontId="1"/>
  </si>
  <si>
    <t>合計</t>
    <rPh sb="0" eb="2">
      <t>ゴウケイ</t>
    </rPh>
    <phoneticPr fontId="1"/>
  </si>
  <si>
    <t>確定出材量</t>
    <rPh sb="0" eb="2">
      <t>カクテイ</t>
    </rPh>
    <rPh sb="2" eb="4">
      <t>シュツザイ</t>
    </rPh>
    <rPh sb="4" eb="5">
      <t>リョウ</t>
    </rPh>
    <phoneticPr fontId="1"/>
  </si>
  <si>
    <t>一般</t>
    <rPh sb="0" eb="2">
      <t>イッパン</t>
    </rPh>
    <phoneticPr fontId="1"/>
  </si>
  <si>
    <t>P</t>
    <phoneticPr fontId="1"/>
  </si>
  <si>
    <t>予想出材量</t>
    <rPh sb="0" eb="2">
      <t>ヨソウ</t>
    </rPh>
    <rPh sb="2" eb="4">
      <t>シュツザイ</t>
    </rPh>
    <rPh sb="4" eb="5">
      <t>リョウ</t>
    </rPh>
    <phoneticPr fontId="1"/>
  </si>
  <si>
    <t>調査後確定数量</t>
    <rPh sb="0" eb="2">
      <t>チョウサ</t>
    </rPh>
    <rPh sb="2" eb="3">
      <t>ゴ</t>
    </rPh>
    <rPh sb="3" eb="5">
      <t>カクテイ</t>
    </rPh>
    <rPh sb="5" eb="7">
      <t>スウリョウ</t>
    </rPh>
    <phoneticPr fontId="1"/>
  </si>
  <si>
    <t>TOTAL</t>
    <phoneticPr fontId="1"/>
  </si>
  <si>
    <t>伐採予定量(上限)チェック</t>
    <rPh sb="0" eb="2">
      <t>バッサイ</t>
    </rPh>
    <rPh sb="2" eb="4">
      <t>ヨテイ</t>
    </rPh>
    <rPh sb="4" eb="5">
      <t>リョウ</t>
    </rPh>
    <rPh sb="6" eb="8">
      <t>ジョウゲン</t>
    </rPh>
    <phoneticPr fontId="1"/>
  </si>
  <si>
    <t>出材量チェック</t>
    <rPh sb="0" eb="2">
      <t>シュツザイ</t>
    </rPh>
    <rPh sb="2" eb="3">
      <t>リョウ</t>
    </rPh>
    <phoneticPr fontId="1"/>
  </si>
  <si>
    <t>予想出材内容</t>
    <rPh sb="0" eb="2">
      <t>ヨソウ</t>
    </rPh>
    <rPh sb="2" eb="4">
      <t>シュツザイ</t>
    </rPh>
    <rPh sb="4" eb="6">
      <t>ナイヨウ</t>
    </rPh>
    <phoneticPr fontId="1"/>
  </si>
  <si>
    <t>会社名</t>
    <rPh sb="0" eb="3">
      <t>カイシャメイ</t>
    </rPh>
    <phoneticPr fontId="1"/>
  </si>
  <si>
    <t>②林地未利用材の活用</t>
    <rPh sb="1" eb="3">
      <t>リンチ</t>
    </rPh>
    <rPh sb="3" eb="4">
      <t>ミ</t>
    </rPh>
    <rPh sb="4" eb="6">
      <t>リヨウ</t>
    </rPh>
    <rPh sb="6" eb="7">
      <t>ザイ</t>
    </rPh>
    <rPh sb="8" eb="10">
      <t>カツヨウ</t>
    </rPh>
    <phoneticPr fontId="1"/>
  </si>
  <si>
    <t>提案内容</t>
    <rPh sb="0" eb="2">
      <t>テイアン</t>
    </rPh>
    <rPh sb="2" eb="4">
      <t>ナイヨウ</t>
    </rPh>
    <phoneticPr fontId="1"/>
  </si>
  <si>
    <r>
      <t>出材量</t>
    </r>
    <r>
      <rPr>
        <vertAlign val="superscript"/>
        <sz val="10"/>
        <color theme="1"/>
        <rFont val="ＭＳ Ｐ明朝"/>
        <family val="1"/>
        <charset val="128"/>
      </rPr>
      <t>※2</t>
    </r>
    <rPh sb="0" eb="2">
      <t>シュツザイ</t>
    </rPh>
    <rPh sb="2" eb="3">
      <t>リョウ</t>
    </rPh>
    <phoneticPr fontId="1"/>
  </si>
  <si>
    <r>
      <t>蓄積</t>
    </r>
    <r>
      <rPr>
        <vertAlign val="superscript"/>
        <sz val="10"/>
        <color theme="1"/>
        <rFont val="ＭＳ Ｐ明朝"/>
        <family val="1"/>
        <charset val="128"/>
      </rPr>
      <t>※1</t>
    </r>
    <rPh sb="0" eb="2">
      <t>チクセキ</t>
    </rPh>
    <phoneticPr fontId="1"/>
  </si>
  <si>
    <r>
      <t>本数</t>
    </r>
    <r>
      <rPr>
        <vertAlign val="superscript"/>
        <sz val="10"/>
        <color theme="1"/>
        <rFont val="ＭＳ Ｐ明朝"/>
        <family val="1"/>
        <charset val="128"/>
      </rPr>
      <t>※1</t>
    </r>
    <rPh sb="0" eb="2">
      <t>ホンスウ</t>
    </rPh>
    <phoneticPr fontId="1"/>
  </si>
  <si>
    <r>
      <t>平均
径級</t>
    </r>
    <r>
      <rPr>
        <vertAlign val="superscript"/>
        <sz val="10"/>
        <color theme="1"/>
        <rFont val="ＭＳ Ｐ明朝"/>
        <family val="1"/>
        <charset val="128"/>
      </rPr>
      <t>※1</t>
    </r>
    <rPh sb="0" eb="2">
      <t>ヘイキン</t>
    </rPh>
    <rPh sb="3" eb="4">
      <t>ケイ</t>
    </rPh>
    <rPh sb="4" eb="5">
      <t>キュウ</t>
    </rPh>
    <phoneticPr fontId="1"/>
  </si>
  <si>
    <t>1．事業実施体制・遂行能力</t>
    <rPh sb="2" eb="4">
      <t>ジギョウ</t>
    </rPh>
    <rPh sb="4" eb="6">
      <t>ジッシ</t>
    </rPh>
    <rPh sb="6" eb="8">
      <t>タイセイ</t>
    </rPh>
    <rPh sb="9" eb="11">
      <t>スイコウ</t>
    </rPh>
    <rPh sb="11" eb="13">
      <t>ノウリョク</t>
    </rPh>
    <phoneticPr fontId="1"/>
  </si>
  <si>
    <t>事業体名</t>
    <rPh sb="0" eb="2">
      <t>ジギョウ</t>
    </rPh>
    <rPh sb="2" eb="3">
      <t>タイ</t>
    </rPh>
    <rPh sb="3" eb="4">
      <t>メイ</t>
    </rPh>
    <phoneticPr fontId="1"/>
  </si>
  <si>
    <t>①資本金(万円)</t>
    <rPh sb="1" eb="4">
      <t>シホンキン</t>
    </rPh>
    <rPh sb="5" eb="7">
      <t>マンエン</t>
    </rPh>
    <phoneticPr fontId="1"/>
  </si>
  <si>
    <t>②営業年数(年)</t>
    <rPh sb="1" eb="3">
      <t>エイギョウ</t>
    </rPh>
    <rPh sb="3" eb="5">
      <t>ネンスウ</t>
    </rPh>
    <rPh sb="6" eb="7">
      <t>ネン</t>
    </rPh>
    <phoneticPr fontId="1"/>
  </si>
  <si>
    <t>伐採計画</t>
    <rPh sb="0" eb="2">
      <t>バッサイ</t>
    </rPh>
    <rPh sb="2" eb="4">
      <t>ケイカク</t>
    </rPh>
    <phoneticPr fontId="1"/>
  </si>
  <si>
    <r>
      <t>林齢</t>
    </r>
    <r>
      <rPr>
        <vertAlign val="superscript"/>
        <sz val="10"/>
        <color theme="1"/>
        <rFont val="ＭＳ Ｐ明朝"/>
        <family val="1"/>
        <charset val="128"/>
      </rPr>
      <t>※1</t>
    </r>
    <rPh sb="0" eb="1">
      <t>リン</t>
    </rPh>
    <rPh sb="1" eb="2">
      <t>レイ</t>
    </rPh>
    <phoneticPr fontId="1"/>
  </si>
  <si>
    <r>
      <t xml:space="preserve">出材量
</t>
    </r>
    <r>
      <rPr>
        <sz val="6"/>
        <color theme="1"/>
        <rFont val="ＭＳ Ｐ明朝"/>
        <family val="1"/>
        <charset val="128"/>
      </rPr>
      <t>(自動計算)</t>
    </r>
    <rPh sb="0" eb="2">
      <t>シュツザイ</t>
    </rPh>
    <rPh sb="2" eb="3">
      <t>リョウ</t>
    </rPh>
    <rPh sb="5" eb="7">
      <t>ジドウ</t>
    </rPh>
    <rPh sb="7" eb="9">
      <t>ケイサン</t>
    </rPh>
    <phoneticPr fontId="1"/>
  </si>
  <si>
    <r>
      <t xml:space="preserve">一般材
</t>
    </r>
    <r>
      <rPr>
        <sz val="6"/>
        <color theme="1"/>
        <rFont val="ＭＳ Ｐ明朝"/>
        <family val="1"/>
        <charset val="128"/>
      </rPr>
      <t>(自動計算)</t>
    </r>
    <rPh sb="0" eb="2">
      <t>イッパン</t>
    </rPh>
    <rPh sb="2" eb="3">
      <t>ザイ</t>
    </rPh>
    <rPh sb="5" eb="7">
      <t>ジドウ</t>
    </rPh>
    <rPh sb="7" eb="9">
      <t>ケイサン</t>
    </rPh>
    <phoneticPr fontId="1"/>
  </si>
  <si>
    <r>
      <t xml:space="preserve">パルプ
</t>
    </r>
    <r>
      <rPr>
        <sz val="6"/>
        <color theme="1"/>
        <rFont val="ＭＳ Ｐ明朝"/>
        <family val="1"/>
        <charset val="128"/>
      </rPr>
      <t>(自動計算)</t>
    </r>
    <rPh sb="5" eb="7">
      <t>ジドウ</t>
    </rPh>
    <rPh sb="7" eb="9">
      <t>ケイサン</t>
    </rPh>
    <phoneticPr fontId="1"/>
  </si>
  <si>
    <t>○○年○月○日現在の森林調査簿より</t>
    <rPh sb="2" eb="3">
      <t>ネン</t>
    </rPh>
    <rPh sb="4" eb="5">
      <t>ガツ</t>
    </rPh>
    <rPh sb="6" eb="7">
      <t>ニチ</t>
    </rPh>
    <rPh sb="7" eb="9">
      <t>ゲンザイ</t>
    </rPh>
    <rPh sb="10" eb="12">
      <t>シンリン</t>
    </rPh>
    <rPh sb="12" eb="14">
      <t>チョウサ</t>
    </rPh>
    <rPh sb="14" eb="15">
      <t>ボ</t>
    </rPh>
    <phoneticPr fontId="1"/>
  </si>
  <si>
    <t>昨年度</t>
    <rPh sb="0" eb="3">
      <t>サクネンド</t>
    </rPh>
    <phoneticPr fontId="1"/>
  </si>
  <si>
    <t>一昨年度</t>
    <rPh sb="0" eb="3">
      <t>イッサクネン</t>
    </rPh>
    <rPh sb="3" eb="4">
      <t>ド</t>
    </rPh>
    <phoneticPr fontId="1"/>
  </si>
  <si>
    <t>FM:(　　  　)人
FL:(  　　　)人
FW:(　　　　)人</t>
    <rPh sb="10" eb="11">
      <t>ニン</t>
    </rPh>
    <rPh sb="22" eb="23">
      <t>ニン</t>
    </rPh>
    <rPh sb="33" eb="34">
      <t>ニン</t>
    </rPh>
    <phoneticPr fontId="1"/>
  </si>
  <si>
    <t>FM：(　　　　)人
FL：(　　　　)人
FW：(　　　　)人</t>
    <rPh sb="9" eb="10">
      <t>ニン</t>
    </rPh>
    <rPh sb="20" eb="21">
      <t>ニン</t>
    </rPh>
    <rPh sb="31" eb="32">
      <t>ニン</t>
    </rPh>
    <phoneticPr fontId="1"/>
  </si>
  <si>
    <t>(1)雇用の確保及び設備投資等</t>
    <rPh sb="3" eb="5">
      <t>コヨウ</t>
    </rPh>
    <rPh sb="6" eb="8">
      <t>カクホ</t>
    </rPh>
    <rPh sb="8" eb="9">
      <t>オヨ</t>
    </rPh>
    <rPh sb="10" eb="12">
      <t>セツビ</t>
    </rPh>
    <rPh sb="12" eb="14">
      <t>トウシ</t>
    </rPh>
    <rPh sb="14" eb="15">
      <t>トウ</t>
    </rPh>
    <phoneticPr fontId="1"/>
  </si>
  <si>
    <t>(2)伐採木の利用・流通</t>
    <rPh sb="3" eb="5">
      <t>バッサイ</t>
    </rPh>
    <rPh sb="5" eb="6">
      <t>ボク</t>
    </rPh>
    <rPh sb="7" eb="9">
      <t>リヨウ</t>
    </rPh>
    <rPh sb="10" eb="12">
      <t>リュウツウ</t>
    </rPh>
    <phoneticPr fontId="1"/>
  </si>
  <si>
    <t>保有林業機械</t>
    <rPh sb="0" eb="2">
      <t>ホユウ</t>
    </rPh>
    <rPh sb="2" eb="4">
      <t>リンギョウ</t>
    </rPh>
    <rPh sb="4" eb="6">
      <t>キカイ</t>
    </rPh>
    <phoneticPr fontId="1"/>
  </si>
  <si>
    <t>協定森林整備計画書</t>
    <rPh sb="0" eb="2">
      <t>キョウテイ</t>
    </rPh>
    <rPh sb="2" eb="4">
      <t>シンリン</t>
    </rPh>
    <rPh sb="4" eb="6">
      <t>セイビ</t>
    </rPh>
    <rPh sb="6" eb="9">
      <t>ケイカクショ</t>
    </rPh>
    <phoneticPr fontId="1"/>
  </si>
  <si>
    <t>協定森林整備計画書(伐採計画)</t>
    <rPh sb="0" eb="2">
      <t>キョウテイ</t>
    </rPh>
    <rPh sb="2" eb="4">
      <t>シンリン</t>
    </rPh>
    <rPh sb="4" eb="6">
      <t>セイビ</t>
    </rPh>
    <rPh sb="6" eb="9">
      <t>ケイカクショ</t>
    </rPh>
    <rPh sb="10" eb="12">
      <t>バッサイ</t>
    </rPh>
    <rPh sb="12" eb="14">
      <t>ケイカク</t>
    </rPh>
    <phoneticPr fontId="1"/>
  </si>
  <si>
    <t>※　M:O列に調査結果を記載することができる</t>
    <rPh sb="5" eb="6">
      <t>レツ</t>
    </rPh>
    <rPh sb="7" eb="9">
      <t>チョウサ</t>
    </rPh>
    <rPh sb="9" eb="11">
      <t>ケッカ</t>
    </rPh>
    <rPh sb="12" eb="14">
      <t>キサイ</t>
    </rPh>
    <phoneticPr fontId="1"/>
  </si>
  <si>
    <t>実施結果</t>
    <rPh sb="0" eb="2">
      <t>ジッシ</t>
    </rPh>
    <rPh sb="2" eb="4">
      <t>ケッカ</t>
    </rPh>
    <phoneticPr fontId="1"/>
  </si>
  <si>
    <t>※　W:AAに実施結果を記載することができる</t>
    <rPh sb="7" eb="9">
      <t>ジッシ</t>
    </rPh>
    <rPh sb="9" eb="11">
      <t>ケッカ</t>
    </rPh>
    <rPh sb="12" eb="14">
      <t>キサイ</t>
    </rPh>
    <phoneticPr fontId="1"/>
  </si>
  <si>
    <t>企　画　提　案　書</t>
    <rPh sb="0" eb="1">
      <t>クワダ</t>
    </rPh>
    <rPh sb="2" eb="3">
      <t>ガ</t>
    </rPh>
    <rPh sb="4" eb="5">
      <t>ツツミ</t>
    </rPh>
    <rPh sb="6" eb="7">
      <t>アン</t>
    </rPh>
    <rPh sb="8" eb="9">
      <t>ショ</t>
    </rPh>
    <phoneticPr fontId="1"/>
  </si>
  <si>
    <t>③従業員
数(人)</t>
    <rPh sb="1" eb="4">
      <t>ジュウギョウイン</t>
    </rPh>
    <rPh sb="5" eb="6">
      <t>スウ</t>
    </rPh>
    <rPh sb="7" eb="8">
      <t>ニン</t>
    </rPh>
    <phoneticPr fontId="1"/>
  </si>
  <si>
    <t>←協定書に添付する場合は｢協定森林整備計画書｣をプルダウンで選択してください</t>
    <rPh sb="1" eb="4">
      <t>キョウテイショ</t>
    </rPh>
    <rPh sb="5" eb="7">
      <t>テンプ</t>
    </rPh>
    <rPh sb="9" eb="11">
      <t>バアイ</t>
    </rPh>
    <rPh sb="13" eb="15">
      <t>キョウテイ</t>
    </rPh>
    <rPh sb="15" eb="17">
      <t>シンリン</t>
    </rPh>
    <rPh sb="17" eb="19">
      <t>セイビ</t>
    </rPh>
    <rPh sb="19" eb="22">
      <t>ケイカクショ</t>
    </rPh>
    <rPh sb="30" eb="32">
      <t>センタク</t>
    </rPh>
    <phoneticPr fontId="1"/>
  </si>
  <si>
    <t>施業
区分</t>
    <rPh sb="0" eb="2">
      <t>セギョウ</t>
    </rPh>
    <rPh sb="3" eb="5">
      <t>クブン</t>
    </rPh>
    <phoneticPr fontId="1"/>
  </si>
  <si>
    <t>※</t>
    <phoneticPr fontId="1"/>
  </si>
  <si>
    <t>通年</t>
    <rPh sb="0" eb="2">
      <t>ツウネン</t>
    </rPh>
    <phoneticPr fontId="1"/>
  </si>
  <si>
    <t>季節</t>
    <rPh sb="0" eb="2">
      <t>キセツ</t>
    </rPh>
    <phoneticPr fontId="1"/>
  </si>
  <si>
    <t>林班</t>
    <rPh sb="0" eb="2">
      <t>リンパン</t>
    </rPh>
    <phoneticPr fontId="1"/>
  </si>
  <si>
    <t>提案者</t>
    <rPh sb="0" eb="3">
      <t>テイアンシャ</t>
    </rPh>
    <phoneticPr fontId="1"/>
  </si>
  <si>
    <t>(１)提案者概要</t>
    <rPh sb="3" eb="6">
      <t>テイアンシャ</t>
    </rPh>
    <rPh sb="6" eb="8">
      <t>ガイヨウ</t>
    </rPh>
    <phoneticPr fontId="1"/>
  </si>
  <si>
    <t>④素材生産実績
(国有林･民有林を
含む)(m3)</t>
    <rPh sb="1" eb="3">
      <t>ソザイ</t>
    </rPh>
    <rPh sb="3" eb="5">
      <t>セイサン</t>
    </rPh>
    <rPh sb="5" eb="7">
      <t>ジッセキ</t>
    </rPh>
    <rPh sb="9" eb="12">
      <t>コクユウリン</t>
    </rPh>
    <rPh sb="13" eb="16">
      <t>ミンユウリン</t>
    </rPh>
    <rPh sb="18" eb="19">
      <t>フク</t>
    </rPh>
    <phoneticPr fontId="1"/>
  </si>
  <si>
    <t>⑤造林請負実績
(国有林･民有林を
含む)(受注金額)</t>
    <rPh sb="1" eb="3">
      <t>ゾウリン</t>
    </rPh>
    <rPh sb="3" eb="5">
      <t>ウケオイ</t>
    </rPh>
    <rPh sb="5" eb="7">
      <t>ジッセキ</t>
    </rPh>
    <rPh sb="9" eb="12">
      <t>コクユウリン</t>
    </rPh>
    <rPh sb="13" eb="16">
      <t>ミンユウリン</t>
    </rPh>
    <rPh sb="18" eb="19">
      <t>フク</t>
    </rPh>
    <rPh sb="22" eb="24">
      <t>ジュチュウ</t>
    </rPh>
    <rPh sb="24" eb="26">
      <t>キンガク</t>
    </rPh>
    <phoneticPr fontId="1"/>
  </si>
  <si>
    <t>⑥林業労働者
研修修了者登録状況</t>
    <rPh sb="1" eb="3">
      <t>リンギョウ</t>
    </rPh>
    <rPh sb="3" eb="6">
      <t>ロウドウシャ</t>
    </rPh>
    <rPh sb="7" eb="9">
      <t>ケンシュウ</t>
    </rPh>
    <rPh sb="9" eb="12">
      <t>シュウリョウシャ</t>
    </rPh>
    <rPh sb="12" eb="14">
      <t>トウロク</t>
    </rPh>
    <rPh sb="14" eb="16">
      <t>ジョウキョウ</t>
    </rPh>
    <phoneticPr fontId="1"/>
  </si>
  <si>
    <t>⑦事業者名</t>
    <rPh sb="1" eb="4">
      <t>ジギョウシャ</t>
    </rPh>
    <rPh sb="4" eb="5">
      <t>メイ</t>
    </rPh>
    <phoneticPr fontId="1"/>
  </si>
  <si>
    <t>造林資格
登録番号</t>
    <rPh sb="0" eb="2">
      <t>ゾウリン</t>
    </rPh>
    <rPh sb="2" eb="4">
      <t>シカク</t>
    </rPh>
    <rPh sb="5" eb="7">
      <t>トウロク</t>
    </rPh>
    <rPh sb="7" eb="9">
      <t>バンゴウ</t>
    </rPh>
    <phoneticPr fontId="1"/>
  </si>
  <si>
    <t>林産物の売払い資格者名簿番号</t>
    <rPh sb="0" eb="3">
      <t>リンサンブツ</t>
    </rPh>
    <rPh sb="4" eb="5">
      <t>ウ</t>
    </rPh>
    <rPh sb="5" eb="6">
      <t>ハラ</t>
    </rPh>
    <rPh sb="7" eb="9">
      <t>シカク</t>
    </rPh>
    <rPh sb="9" eb="10">
      <t>シャ</t>
    </rPh>
    <rPh sb="10" eb="12">
      <t>メイボ</t>
    </rPh>
    <rPh sb="12" eb="14">
      <t>バンゴウ</t>
    </rPh>
    <phoneticPr fontId="1"/>
  </si>
  <si>
    <t>⑧事業実行体制</t>
    <rPh sb="1" eb="3">
      <t>ジギョウ</t>
    </rPh>
    <rPh sb="3" eb="5">
      <t>ジッコウ</t>
    </rPh>
    <rPh sb="5" eb="7">
      <t>タイセイ</t>
    </rPh>
    <phoneticPr fontId="1"/>
  </si>
  <si>
    <t>林業労働者に関する
研修修了者登録状況</t>
    <rPh sb="0" eb="2">
      <t>リンギョウ</t>
    </rPh>
    <rPh sb="2" eb="5">
      <t>ロウドウシャ</t>
    </rPh>
    <rPh sb="6" eb="7">
      <t>カン</t>
    </rPh>
    <rPh sb="10" eb="12">
      <t>ケンシュウ</t>
    </rPh>
    <rPh sb="12" eb="15">
      <t>シュウリョウシャ</t>
    </rPh>
    <rPh sb="15" eb="17">
      <t>トウロク</t>
    </rPh>
    <rPh sb="17" eb="19">
      <t>ジョウキョウ</t>
    </rPh>
    <phoneticPr fontId="1"/>
  </si>
  <si>
    <t>通年</t>
    <rPh sb="0" eb="2">
      <t>ツウネン</t>
    </rPh>
    <phoneticPr fontId="1"/>
  </si>
  <si>
    <t>季節</t>
    <rPh sb="0" eb="2">
      <t>キセツ</t>
    </rPh>
    <phoneticPr fontId="1"/>
  </si>
  <si>
    <t>計</t>
    <rPh sb="0" eb="1">
      <t>ケイ</t>
    </rPh>
    <phoneticPr fontId="1"/>
  </si>
  <si>
    <t>造林従事者（人）</t>
    <rPh sb="0" eb="1">
      <t>ゾウ</t>
    </rPh>
    <rPh sb="1" eb="2">
      <t>リン</t>
    </rPh>
    <rPh sb="2" eb="5">
      <t>ジュウジシャ</t>
    </rPh>
    <rPh sb="6" eb="7">
      <t>ヒト</t>
    </rPh>
    <phoneticPr fontId="1"/>
  </si>
  <si>
    <t>造材従事者（人）</t>
    <rPh sb="0" eb="1">
      <t>ゾウ</t>
    </rPh>
    <rPh sb="1" eb="2">
      <t>ザイ</t>
    </rPh>
    <rPh sb="2" eb="5">
      <t>ジュウジシャ</t>
    </rPh>
    <rPh sb="6" eb="7">
      <t>ニン</t>
    </rPh>
    <phoneticPr fontId="1"/>
  </si>
  <si>
    <t>　フォレストマネージャー(統括現場管理責任者)：FM
　フォレストリーダー(現場管理責任者)：FL
　フォレストワーカー(林内作業士)： FW</t>
    <phoneticPr fontId="1"/>
  </si>
  <si>
    <t>⑨安全体制・教育の状況</t>
    <phoneticPr fontId="1"/>
  </si>
  <si>
    <t>⑩社会貢献活動の実施状況</t>
    <rPh sb="1" eb="3">
      <t>シャカイ</t>
    </rPh>
    <rPh sb="3" eb="5">
      <t>コウケン</t>
    </rPh>
    <rPh sb="5" eb="7">
      <t>カツドウ</t>
    </rPh>
    <rPh sb="8" eb="10">
      <t>ジッシ</t>
    </rPh>
    <rPh sb="10" eb="12">
      <t>ジョウキョウ</t>
    </rPh>
    <phoneticPr fontId="1"/>
  </si>
  <si>
    <t>①販路の拡大(大径木等の高付加価値化)</t>
    <rPh sb="1" eb="3">
      <t>ハンロ</t>
    </rPh>
    <rPh sb="4" eb="6">
      <t>カクダイ</t>
    </rPh>
    <rPh sb="7" eb="8">
      <t>ダイ</t>
    </rPh>
    <rPh sb="8" eb="9">
      <t>ケイ</t>
    </rPh>
    <rPh sb="9" eb="10">
      <t>キ</t>
    </rPh>
    <rPh sb="10" eb="11">
      <t>トウ</t>
    </rPh>
    <rPh sb="12" eb="13">
      <t>コウ</t>
    </rPh>
    <rPh sb="13" eb="15">
      <t>フカ</t>
    </rPh>
    <rPh sb="15" eb="17">
      <t>カチ</t>
    </rPh>
    <rPh sb="17" eb="18">
      <t>カ</t>
    </rPh>
    <phoneticPr fontId="1"/>
  </si>
  <si>
    <t>③生産性の向上(施業の集約化･効率化によるコストの縮減、造材作業システムの工夫等)</t>
    <rPh sb="1" eb="4">
      <t>セイサンセイ</t>
    </rPh>
    <rPh sb="5" eb="7">
      <t>コウジョウ</t>
    </rPh>
    <rPh sb="8" eb="10">
      <t>セギョウ</t>
    </rPh>
    <rPh sb="11" eb="14">
      <t>シュウヤクカ</t>
    </rPh>
    <rPh sb="15" eb="18">
      <t>コウリツカ</t>
    </rPh>
    <rPh sb="25" eb="27">
      <t>シュクゲン</t>
    </rPh>
    <rPh sb="28" eb="30">
      <t>ゾウザイ</t>
    </rPh>
    <rPh sb="30" eb="32">
      <t>サギョウ</t>
    </rPh>
    <rPh sb="37" eb="39">
      <t>クフウ</t>
    </rPh>
    <rPh sb="39" eb="40">
      <t>トウ</t>
    </rPh>
    <phoneticPr fontId="1"/>
  </si>
  <si>
    <t>①作業の軽労化（労働強度軽減の取組み等）</t>
    <rPh sb="1" eb="3">
      <t>サギョウ</t>
    </rPh>
    <rPh sb="4" eb="7">
      <t>ケイロウカ</t>
    </rPh>
    <rPh sb="8" eb="10">
      <t>ロウドウ</t>
    </rPh>
    <rPh sb="10" eb="12">
      <t>キョウド</t>
    </rPh>
    <rPh sb="12" eb="14">
      <t>ケイゲン</t>
    </rPh>
    <rPh sb="15" eb="16">
      <t>ト</t>
    </rPh>
    <rPh sb="16" eb="17">
      <t>ク</t>
    </rPh>
    <rPh sb="18" eb="19">
      <t>ナド</t>
    </rPh>
    <phoneticPr fontId="1"/>
  </si>
  <si>
    <t>②作業の効率化（一貫作業や機械作業を前提とした植栽仕様等）</t>
    <rPh sb="1" eb="3">
      <t>サギョウ</t>
    </rPh>
    <rPh sb="4" eb="7">
      <t>コウリツカ</t>
    </rPh>
    <rPh sb="8" eb="10">
      <t>イッカン</t>
    </rPh>
    <rPh sb="10" eb="12">
      <t>サギョウ</t>
    </rPh>
    <rPh sb="13" eb="15">
      <t>キカイ</t>
    </rPh>
    <rPh sb="15" eb="17">
      <t>サギョウ</t>
    </rPh>
    <rPh sb="18" eb="20">
      <t>ゼンテイ</t>
    </rPh>
    <rPh sb="23" eb="25">
      <t>ショクサイ</t>
    </rPh>
    <rPh sb="25" eb="27">
      <t>シヨウ</t>
    </rPh>
    <rPh sb="27" eb="28">
      <t>トウ</t>
    </rPh>
    <phoneticPr fontId="1"/>
  </si>
  <si>
    <t>対象森林　基本情報</t>
    <rPh sb="0" eb="2">
      <t>タイショウ</t>
    </rPh>
    <rPh sb="2" eb="4">
      <t>シンリン</t>
    </rPh>
    <rPh sb="5" eb="7">
      <t>キホン</t>
    </rPh>
    <rPh sb="7" eb="9">
      <t>ジョウホウ</t>
    </rPh>
    <phoneticPr fontId="19"/>
  </si>
  <si>
    <t>事業情報</t>
    <rPh sb="0" eb="2">
      <t>ジギョウ</t>
    </rPh>
    <rPh sb="2" eb="4">
      <t>ジョウホウ</t>
    </rPh>
    <phoneticPr fontId="19"/>
  </si>
  <si>
    <t>林班</t>
    <rPh sb="0" eb="1">
      <t>リン</t>
    </rPh>
    <rPh sb="1" eb="2">
      <t>ハン</t>
    </rPh>
    <phoneticPr fontId="19"/>
  </si>
  <si>
    <t>小班</t>
    <rPh sb="0" eb="2">
      <t>ショウハン</t>
    </rPh>
    <phoneticPr fontId="19"/>
  </si>
  <si>
    <t>植栽年</t>
    <rPh sb="0" eb="2">
      <t>ショクサイ</t>
    </rPh>
    <rPh sb="2" eb="3">
      <t>ネン</t>
    </rPh>
    <phoneticPr fontId="19"/>
  </si>
  <si>
    <t>林齢</t>
    <rPh sb="0" eb="1">
      <t>リン</t>
    </rPh>
    <rPh sb="1" eb="2">
      <t>レイ</t>
    </rPh>
    <phoneticPr fontId="19"/>
  </si>
  <si>
    <t>樹種</t>
    <rPh sb="0" eb="2">
      <t>ジュシュ</t>
    </rPh>
    <phoneticPr fontId="19"/>
  </si>
  <si>
    <t>小班
面積</t>
    <rPh sb="0" eb="2">
      <t>ショウハン</t>
    </rPh>
    <rPh sb="3" eb="5">
      <t>メンセキ</t>
    </rPh>
    <phoneticPr fontId="19"/>
  </si>
  <si>
    <t>施工
率</t>
    <rPh sb="0" eb="2">
      <t>セコウ</t>
    </rPh>
    <rPh sb="3" eb="4">
      <t>リツ</t>
    </rPh>
    <phoneticPr fontId="19"/>
  </si>
  <si>
    <t>摘要</t>
    <rPh sb="0" eb="2">
      <t>テキヨウ</t>
    </rPh>
    <phoneticPr fontId="19"/>
  </si>
  <si>
    <t>施業
区分</t>
    <rPh sb="0" eb="2">
      <t>セギョウ</t>
    </rPh>
    <rPh sb="3" eb="5">
      <t>クブン</t>
    </rPh>
    <phoneticPr fontId="19"/>
  </si>
  <si>
    <t>平均
径級</t>
    <rPh sb="0" eb="2">
      <t>ヘイキン</t>
    </rPh>
    <rPh sb="3" eb="5">
      <t>ケイキュウ</t>
    </rPh>
    <phoneticPr fontId="19"/>
  </si>
  <si>
    <t>伐採率</t>
    <rPh sb="0" eb="2">
      <t>バッサイ</t>
    </rPh>
    <rPh sb="2" eb="3">
      <t>リツ</t>
    </rPh>
    <phoneticPr fontId="19"/>
  </si>
  <si>
    <t>伐採
材積</t>
    <rPh sb="0" eb="2">
      <t>バッサイ</t>
    </rPh>
    <rPh sb="3" eb="5">
      <t>ザイセキ</t>
    </rPh>
    <phoneticPr fontId="19"/>
  </si>
  <si>
    <t>間伐
履歴</t>
    <rPh sb="0" eb="2">
      <t>カンバツ</t>
    </rPh>
    <rPh sb="3" eb="5">
      <t>リレキ</t>
    </rPh>
    <phoneticPr fontId="19"/>
  </si>
  <si>
    <t>最終
間伐年</t>
    <rPh sb="0" eb="2">
      <t>サイシュウ</t>
    </rPh>
    <rPh sb="3" eb="5">
      <t>カンバツ</t>
    </rPh>
    <rPh sb="5" eb="6">
      <t>ネン</t>
    </rPh>
    <phoneticPr fontId="19"/>
  </si>
  <si>
    <t>地拵</t>
    <rPh sb="0" eb="2">
      <t>チコシラ</t>
    </rPh>
    <phoneticPr fontId="19"/>
  </si>
  <si>
    <t>植栽</t>
    <rPh sb="0" eb="2">
      <t>ショクサイ</t>
    </rPh>
    <phoneticPr fontId="19"/>
  </si>
  <si>
    <t>その他</t>
    <rPh sb="2" eb="3">
      <t>ホカ</t>
    </rPh>
    <phoneticPr fontId="19"/>
  </si>
  <si>
    <t>植栽
予定
樹種</t>
    <rPh sb="0" eb="2">
      <t>ショクサイ</t>
    </rPh>
    <rPh sb="3" eb="5">
      <t>ヨテイ</t>
    </rPh>
    <rPh sb="6" eb="8">
      <t>ジュシュ</t>
    </rPh>
    <phoneticPr fontId="19"/>
  </si>
  <si>
    <t>苗木
種類</t>
    <rPh sb="0" eb="2">
      <t>ナエギ</t>
    </rPh>
    <rPh sb="3" eb="5">
      <t>シュルイ</t>
    </rPh>
    <phoneticPr fontId="19"/>
  </si>
  <si>
    <t>ha植栽本数</t>
    <rPh sb="2" eb="4">
      <t>ショクサイ</t>
    </rPh>
    <rPh sb="4" eb="6">
      <t>ホンスウ</t>
    </rPh>
    <phoneticPr fontId="19"/>
  </si>
  <si>
    <t>予定年月</t>
    <rPh sb="0" eb="2">
      <t>ヨテイ</t>
    </rPh>
    <rPh sb="2" eb="3">
      <t>ネン</t>
    </rPh>
    <rPh sb="3" eb="4">
      <t>ツキ</t>
    </rPh>
    <phoneticPr fontId="19"/>
  </si>
  <si>
    <t>造材との一貫作業</t>
    <rPh sb="0" eb="1">
      <t>ゾウ</t>
    </rPh>
    <rPh sb="1" eb="2">
      <t>ザイ</t>
    </rPh>
    <rPh sb="4" eb="6">
      <t>イッカン</t>
    </rPh>
    <rPh sb="6" eb="8">
      <t>サギョウ</t>
    </rPh>
    <phoneticPr fontId="19"/>
  </si>
  <si>
    <t>作業方法</t>
    <rPh sb="0" eb="2">
      <t>サギョウ</t>
    </rPh>
    <rPh sb="2" eb="4">
      <t>ホウホウ</t>
    </rPh>
    <phoneticPr fontId="19"/>
  </si>
  <si>
    <t>地拵仕様</t>
    <rPh sb="0" eb="2">
      <t>チコシラ</t>
    </rPh>
    <rPh sb="2" eb="4">
      <t>シヨウ</t>
    </rPh>
    <phoneticPr fontId="19"/>
  </si>
  <si>
    <t>植栽仕様</t>
    <rPh sb="0" eb="2">
      <t>ショクサイ</t>
    </rPh>
    <rPh sb="2" eb="4">
      <t>シヨウ</t>
    </rPh>
    <phoneticPr fontId="19"/>
  </si>
  <si>
    <t>予定
年月</t>
    <rPh sb="0" eb="2">
      <t>ヨテイ</t>
    </rPh>
    <rPh sb="3" eb="4">
      <t>ネン</t>
    </rPh>
    <rPh sb="4" eb="5">
      <t>ツキ</t>
    </rPh>
    <phoneticPr fontId="19"/>
  </si>
  <si>
    <t>作業
方法</t>
    <rPh sb="0" eb="2">
      <t>サギョウ</t>
    </rPh>
    <rPh sb="3" eb="5">
      <t>ホウホウ</t>
    </rPh>
    <phoneticPr fontId="19"/>
  </si>
  <si>
    <t>下限</t>
    <rPh sb="0" eb="2">
      <t>カゲン</t>
    </rPh>
    <phoneticPr fontId="19"/>
  </si>
  <si>
    <t>上限</t>
    <rPh sb="0" eb="2">
      <t>ジョウゲン</t>
    </rPh>
    <phoneticPr fontId="19"/>
  </si>
  <si>
    <t>ha本数</t>
    <rPh sb="2" eb="4">
      <t>ホンスウ</t>
    </rPh>
    <phoneticPr fontId="19"/>
  </si>
  <si>
    <t>条</t>
    <rPh sb="0" eb="1">
      <t>ジョウ</t>
    </rPh>
    <phoneticPr fontId="19"/>
  </si>
  <si>
    <t>計</t>
    <rPh sb="0" eb="1">
      <t>ケイ</t>
    </rPh>
    <phoneticPr fontId="19"/>
  </si>
  <si>
    <t>伐採計画</t>
    <rPh sb="0" eb="2">
      <t>バッサイ</t>
    </rPh>
    <rPh sb="2" eb="4">
      <t>ケイカク</t>
    </rPh>
    <phoneticPr fontId="19"/>
  </si>
  <si>
    <t>(4)保育・保護・路網整備等の作業方法や創意工夫等</t>
    <rPh sb="3" eb="5">
      <t>ホイク</t>
    </rPh>
    <rPh sb="6" eb="8">
      <t>ホゴ</t>
    </rPh>
    <rPh sb="9" eb="10">
      <t>ロ</t>
    </rPh>
    <rPh sb="10" eb="11">
      <t>モウ</t>
    </rPh>
    <rPh sb="11" eb="13">
      <t>セイビ</t>
    </rPh>
    <rPh sb="13" eb="14">
      <t>トウ</t>
    </rPh>
    <rPh sb="15" eb="17">
      <t>サギョウ</t>
    </rPh>
    <rPh sb="17" eb="19">
      <t>ホウホウ</t>
    </rPh>
    <rPh sb="20" eb="22">
      <t>ソウイ</t>
    </rPh>
    <rPh sb="22" eb="24">
      <t>クフウ</t>
    </rPh>
    <rPh sb="24" eb="25">
      <t>トウ</t>
    </rPh>
    <phoneticPr fontId="1"/>
  </si>
  <si>
    <t>(5)環境への配慮(残存木の保全、集材路の土砂流出対策、路網の使用、生物多様性保全等)</t>
    <rPh sb="3" eb="5">
      <t>カンキョウ</t>
    </rPh>
    <rPh sb="7" eb="9">
      <t>ハイリョ</t>
    </rPh>
    <rPh sb="10" eb="12">
      <t>ザンソン</t>
    </rPh>
    <rPh sb="12" eb="13">
      <t>ボク</t>
    </rPh>
    <rPh sb="14" eb="16">
      <t>ホゼン</t>
    </rPh>
    <rPh sb="17" eb="19">
      <t>シュウザイ</t>
    </rPh>
    <rPh sb="19" eb="20">
      <t>ロ</t>
    </rPh>
    <rPh sb="21" eb="23">
      <t>ドシャ</t>
    </rPh>
    <rPh sb="23" eb="25">
      <t>リュウシュツ</t>
    </rPh>
    <rPh sb="25" eb="27">
      <t>タイサク</t>
    </rPh>
    <rPh sb="28" eb="30">
      <t>ロモウ</t>
    </rPh>
    <rPh sb="31" eb="33">
      <t>シヨウ</t>
    </rPh>
    <rPh sb="34" eb="36">
      <t>セイブツ</t>
    </rPh>
    <rPh sb="36" eb="39">
      <t>タヨウセイ</t>
    </rPh>
    <rPh sb="39" eb="41">
      <t>ホゼン</t>
    </rPh>
    <rPh sb="41" eb="42">
      <t>トウ</t>
    </rPh>
    <phoneticPr fontId="1"/>
  </si>
  <si>
    <t>(6)その他</t>
    <rPh sb="5" eb="6">
      <t>タ</t>
    </rPh>
    <phoneticPr fontId="1"/>
  </si>
  <si>
    <t>公告された図面等を用いて、林小班別に伐採年度や植栽年度が分かるように色分けをしてください。</t>
    <rPh sb="0" eb="2">
      <t>コウコク</t>
    </rPh>
    <rPh sb="5" eb="7">
      <t>ズメン</t>
    </rPh>
    <rPh sb="7" eb="8">
      <t>トウ</t>
    </rPh>
    <rPh sb="9" eb="10">
      <t>モチ</t>
    </rPh>
    <rPh sb="13" eb="16">
      <t>リンショウハン</t>
    </rPh>
    <rPh sb="16" eb="17">
      <t>ベツ</t>
    </rPh>
    <rPh sb="18" eb="20">
      <t>バッサイ</t>
    </rPh>
    <rPh sb="20" eb="22">
      <t>ネンド</t>
    </rPh>
    <rPh sb="23" eb="25">
      <t>ショクサイ</t>
    </rPh>
    <rPh sb="25" eb="27">
      <t>ネンド</t>
    </rPh>
    <rPh sb="28" eb="29">
      <t>ワ</t>
    </rPh>
    <rPh sb="34" eb="36">
      <t>イロワ</t>
    </rPh>
    <phoneticPr fontId="1"/>
  </si>
  <si>
    <t>この様式を用いないで計画図を作成する場合は、上部に｢４．提案内容(計画図)」と記載してください。</t>
    <rPh sb="2" eb="4">
      <t>ヨウシキ</t>
    </rPh>
    <rPh sb="5" eb="6">
      <t>モチ</t>
    </rPh>
    <rPh sb="10" eb="12">
      <t>ケイカク</t>
    </rPh>
    <rPh sb="12" eb="13">
      <t>ズ</t>
    </rPh>
    <rPh sb="14" eb="16">
      <t>サクセイ</t>
    </rPh>
    <rPh sb="18" eb="20">
      <t>バアイ</t>
    </rPh>
    <rPh sb="22" eb="24">
      <t>ジョウブ</t>
    </rPh>
    <rPh sb="28" eb="30">
      <t>テイアン</t>
    </rPh>
    <rPh sb="30" eb="32">
      <t>ナイヨウ</t>
    </rPh>
    <rPh sb="33" eb="35">
      <t>ケイカク</t>
    </rPh>
    <rPh sb="35" eb="36">
      <t>ズ</t>
    </rPh>
    <rPh sb="39" eb="41">
      <t>キサイ</t>
    </rPh>
    <phoneticPr fontId="1"/>
  </si>
  <si>
    <t>造林計画</t>
    <rPh sb="0" eb="2">
      <t>ゾウリン</t>
    </rPh>
    <rPh sb="2" eb="4">
      <t>ケイカク</t>
    </rPh>
    <phoneticPr fontId="19"/>
  </si>
  <si>
    <t>提案</t>
    <phoneticPr fontId="19"/>
  </si>
  <si>
    <t>提案</t>
    <rPh sb="0" eb="2">
      <t>テイアン</t>
    </rPh>
    <phoneticPr fontId="19"/>
  </si>
  <si>
    <t>総蓄積</t>
    <rPh sb="0" eb="1">
      <t>ソウ</t>
    </rPh>
    <rPh sb="1" eb="3">
      <t>チクセキ</t>
    </rPh>
    <phoneticPr fontId="19"/>
  </si>
  <si>
    <t>総本数</t>
    <rPh sb="0" eb="1">
      <t>ソウ</t>
    </rPh>
    <rPh sb="1" eb="3">
      <t>ホンスウ</t>
    </rPh>
    <phoneticPr fontId="19"/>
  </si>
  <si>
    <t>伐採
年度</t>
    <rPh sb="0" eb="2">
      <t>バッサイ</t>
    </rPh>
    <rPh sb="3" eb="4">
      <t>ネン</t>
    </rPh>
    <rPh sb="4" eb="5">
      <t>ド</t>
    </rPh>
    <phoneticPr fontId="19"/>
  </si>
  <si>
    <t>予定
年月</t>
    <rPh sb="0" eb="2">
      <t>ヨテイ</t>
    </rPh>
    <rPh sb="3" eb="4">
      <t>ドシ</t>
    </rPh>
    <rPh sb="4" eb="5">
      <t>ツキ</t>
    </rPh>
    <phoneticPr fontId="19"/>
  </si>
  <si>
    <t>伐採
方法</t>
    <rPh sb="0" eb="2">
      <t>バッサイ</t>
    </rPh>
    <rPh sb="3" eb="5">
      <t>ホウホウ</t>
    </rPh>
    <phoneticPr fontId="19"/>
  </si>
  <si>
    <t>植栽
年度</t>
    <rPh sb="0" eb="2">
      <t>ショクサイ</t>
    </rPh>
    <rPh sb="3" eb="5">
      <t>ネンド</t>
    </rPh>
    <phoneticPr fontId="19"/>
  </si>
  <si>
    <t>植栽
予定
面積</t>
    <rPh sb="0" eb="2">
      <t>ショクサイ</t>
    </rPh>
    <rPh sb="3" eb="5">
      <t>ヨテイ</t>
    </rPh>
    <rPh sb="6" eb="8">
      <t>メンセキ</t>
    </rPh>
    <phoneticPr fontId="19"/>
  </si>
  <si>
    <t>(西暦）</t>
  </si>
  <si>
    <t>(ha)</t>
  </si>
  <si>
    <t>(%)</t>
  </si>
  <si>
    <t>(m3)</t>
  </si>
  <si>
    <t>(本)</t>
    <phoneticPr fontId="19"/>
  </si>
  <si>
    <t>(回)</t>
    <rPh sb="1" eb="2">
      <t>カイ</t>
    </rPh>
    <phoneticPr fontId="19"/>
  </si>
  <si>
    <t xml:space="preserve">(指定) </t>
    <phoneticPr fontId="19"/>
  </si>
  <si>
    <t>(cm)</t>
  </si>
  <si>
    <t>刈幅(m)</t>
    <rPh sb="0" eb="1">
      <t>カ</t>
    </rPh>
    <rPh sb="1" eb="2">
      <t>ハバ</t>
    </rPh>
    <phoneticPr fontId="19"/>
  </si>
  <si>
    <t>置幅(m)</t>
    <rPh sb="0" eb="1">
      <t>オ</t>
    </rPh>
    <rPh sb="1" eb="2">
      <t>ハバ</t>
    </rPh>
    <phoneticPr fontId="19"/>
  </si>
  <si>
    <t>苗間(m)</t>
    <rPh sb="0" eb="1">
      <t>ナエ</t>
    </rPh>
    <rPh sb="1" eb="2">
      <t>カン</t>
    </rPh>
    <phoneticPr fontId="19"/>
  </si>
  <si>
    <t>列間(m)</t>
    <rPh sb="0" eb="2">
      <t>レツカン</t>
    </rPh>
    <phoneticPr fontId="19"/>
  </si>
  <si>
    <t>(3)造林作業の軽労化・効率化</t>
    <rPh sb="3" eb="5">
      <t>ゾウリン</t>
    </rPh>
    <rPh sb="5" eb="7">
      <t>サギョウ</t>
    </rPh>
    <rPh sb="8" eb="11">
      <t>ケイロウカ</t>
    </rPh>
    <rPh sb="12" eb="15">
      <t>コウリツカ</t>
    </rPh>
    <phoneticPr fontId="1"/>
  </si>
  <si>
    <t>令和４年度網走西部管理区伐採・造林複合協定型森林整備事業</t>
    <rPh sb="0" eb="2">
      <t>レイワ</t>
    </rPh>
    <rPh sb="5" eb="7">
      <t>アバシリ</t>
    </rPh>
    <rPh sb="7" eb="9">
      <t>セイブ</t>
    </rPh>
    <rPh sb="9" eb="11">
      <t>カンリ</t>
    </rPh>
    <rPh sb="12" eb="14">
      <t>バッサイ</t>
    </rPh>
    <rPh sb="15" eb="17">
      <t>ゾウリン</t>
    </rPh>
    <rPh sb="17" eb="19">
      <t>フクゴウ</t>
    </rPh>
    <rPh sb="19" eb="21">
      <t>キョウテイ</t>
    </rPh>
    <rPh sb="21" eb="22">
      <t>ガタ</t>
    </rPh>
    <rPh sb="22" eb="24">
      <t>シンリン</t>
    </rPh>
    <rPh sb="24" eb="26">
      <t>セイビ</t>
    </rPh>
    <rPh sb="26" eb="28">
      <t>ジギョウ</t>
    </rPh>
    <phoneticPr fontId="1"/>
  </si>
  <si>
    <t>オホーツク総合振興局長　　様</t>
    <rPh sb="5" eb="7">
      <t>ソウゴウ</t>
    </rPh>
    <rPh sb="7" eb="9">
      <t>シンコウ</t>
    </rPh>
    <rPh sb="9" eb="11">
      <t>キョクチョウ</t>
    </rPh>
    <rPh sb="13" eb="14">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</si>
</sst>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7" x14ac:knownFonts="1">
    <font>
      <sz val="11"/>
      <color theme="1"/>
      <name val="Meiryo UI"/>
      <family val="2"/>
      <charset val="128"/>
    </font>
    <font>
      <sz val="6"/>
      <name val="Meiryo UI"/>
      <family val="2"/>
      <charset val="128"/>
    </font>
    <font>
      <sz val="11"/>
      <color theme="1"/>
      <name val="Meiryo UI"/>
      <family val="2"/>
      <charset val="128"/>
    </font>
    <font>
      <sz val="10"/>
      <color theme="1"/>
      <name val="ＭＳ Ｐ明朝"/>
      <family val="1"/>
      <charset val="128"/>
    </font>
    <font>
      <sz val="12"/>
      <color theme="1"/>
      <name val="ＭＳ Ｐ明朝"/>
      <family val="1"/>
      <charset val="128"/>
    </font>
    <font>
      <sz val="9"/>
      <color theme="1"/>
      <name val="ＭＳ Ｐ明朝"/>
      <family val="1"/>
      <charset val="128"/>
    </font>
    <font>
      <sz val="11"/>
      <color theme="1"/>
      <name val="ＭＳ Ｐ明朝"/>
      <family val="1"/>
      <charset val="128"/>
    </font>
    <font>
      <sz val="18"/>
      <color theme="1"/>
      <name val="ＭＳ Ｐ明朝"/>
      <family val="1"/>
      <charset val="128"/>
    </font>
    <font>
      <sz val="14"/>
      <color theme="1"/>
      <name val="ＭＳ Ｐ明朝"/>
      <family val="1"/>
      <charset val="128"/>
    </font>
    <font>
      <vertAlign val="superscript"/>
      <sz val="10"/>
      <color theme="1"/>
      <name val="ＭＳ Ｐ明朝"/>
      <family val="1"/>
      <charset val="128"/>
    </font>
    <font>
      <sz val="8"/>
      <color theme="1"/>
      <name val="ＭＳ Ｐ明朝"/>
      <family val="1"/>
      <charset val="128"/>
    </font>
    <font>
      <sz val="6"/>
      <color rgb="FFFF0000"/>
      <name val="ＭＳ Ｐ明朝"/>
      <family val="1"/>
      <charset val="128"/>
    </font>
    <font>
      <sz val="6"/>
      <color theme="1"/>
      <name val="ＭＳ Ｐ明朝"/>
      <family val="1"/>
      <charset val="128"/>
    </font>
    <font>
      <sz val="16"/>
      <color theme="1"/>
      <name val="ＭＳ Ｐ明朝"/>
      <family val="1"/>
      <charset val="128"/>
    </font>
    <font>
      <b/>
      <sz val="16"/>
      <color theme="1"/>
      <name val="ＭＳ Ｐ明朝"/>
      <family val="1"/>
      <charset val="128"/>
    </font>
    <font>
      <sz val="12"/>
      <color theme="1"/>
      <name val="Meiryo UI"/>
      <family val="2"/>
      <charset val="128"/>
    </font>
    <font>
      <b/>
      <sz val="28"/>
      <color theme="1"/>
      <name val="ＭＳ Ｐ明朝"/>
      <family val="1"/>
      <charset val="128"/>
    </font>
    <font>
      <strike/>
      <sz val="12"/>
      <color rgb="FFFF0000"/>
      <name val="ＭＳ Ｐ明朝"/>
      <family val="1"/>
      <charset val="128"/>
    </font>
    <font>
      <sz val="9"/>
      <color theme="1"/>
      <name val="Meiryo UI"/>
      <family val="2"/>
      <charset val="128"/>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明朝"/>
      <family val="1"/>
      <charset val="128"/>
    </font>
    <font>
      <sz val="14"/>
      <name val="ＭＳ Ｐ明朝"/>
      <family val="1"/>
      <charset val="128"/>
    </font>
    <font>
      <sz val="12"/>
      <color theme="1"/>
      <name val="ＭＳ Ｐゴシック"/>
      <family val="2"/>
      <charset val="128"/>
      <scheme val="minor"/>
    </font>
    <font>
      <sz val="12"/>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3">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260">
    <xf numFmtId="0" fontId="0" fillId="0" borderId="0" xfId="0">
      <alignment vertical="center"/>
    </xf>
    <xf numFmtId="0" fontId="3" fillId="0" borderId="0" xfId="0" applyFont="1">
      <alignment vertical="center"/>
    </xf>
    <xf numFmtId="0" fontId="7" fillId="0" borderId="0" xfId="0" applyFont="1" applyAlignme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Alignment="1">
      <alignment horizontal="left" vertical="center"/>
    </xf>
    <xf numFmtId="0" fontId="3" fillId="0" borderId="9" xfId="0" applyFont="1" applyBorder="1" applyAlignment="1">
      <alignment horizontal="center" vertical="center"/>
    </xf>
    <xf numFmtId="0" fontId="8" fillId="0" borderId="0" xfId="0" applyFont="1">
      <alignment vertical="center"/>
    </xf>
    <xf numFmtId="0" fontId="6" fillId="0" borderId="5" xfId="0" applyFont="1" applyBorder="1">
      <alignment vertical="center"/>
    </xf>
    <xf numFmtId="0" fontId="6" fillId="0" borderId="9" xfId="0" applyFont="1" applyBorder="1">
      <alignment vertical="center"/>
    </xf>
    <xf numFmtId="0" fontId="6" fillId="0" borderId="7" xfId="0" applyFont="1" applyBorder="1">
      <alignment vertical="center"/>
    </xf>
    <xf numFmtId="0" fontId="6" fillId="0" borderId="12" xfId="0" quotePrefix="1" applyFont="1" applyBorder="1" applyAlignment="1">
      <alignment vertical="center" wrapText="1"/>
    </xf>
    <xf numFmtId="0" fontId="6" fillId="0" borderId="12" xfId="0" applyFont="1" applyBorder="1" applyAlignment="1">
      <alignment vertical="center" wrapText="1"/>
    </xf>
    <xf numFmtId="0" fontId="6" fillId="0" borderId="10" xfId="0" applyFont="1" applyBorder="1">
      <alignment vertical="center"/>
    </xf>
    <xf numFmtId="0" fontId="4" fillId="0" borderId="0" xfId="0" applyFont="1">
      <alignment vertical="center"/>
    </xf>
    <xf numFmtId="38" fontId="3" fillId="0" borderId="0" xfId="1" applyFont="1">
      <alignment vertical="center"/>
    </xf>
    <xf numFmtId="40" fontId="3" fillId="0" borderId="0" xfId="1" applyNumberFormat="1" applyFont="1">
      <alignment vertical="center"/>
    </xf>
    <xf numFmtId="0" fontId="3" fillId="0" borderId="0" xfId="0" applyFont="1" applyAlignment="1">
      <alignment vertical="center" shrinkToFi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38" fontId="3" fillId="0" borderId="1" xfId="1" applyFont="1" applyBorder="1" applyAlignment="1">
      <alignment horizontal="center" vertical="center"/>
    </xf>
    <xf numFmtId="40" fontId="3" fillId="0" borderId="1" xfId="1" applyNumberFormat="1" applyFont="1" applyBorder="1" applyAlignment="1">
      <alignment horizontal="center"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shrinkToFit="1"/>
    </xf>
    <xf numFmtId="0" fontId="3" fillId="3" borderId="1" xfId="0" applyFont="1" applyFill="1" applyBorder="1" applyAlignment="1">
      <alignment horizontal="center" vertical="center"/>
    </xf>
    <xf numFmtId="38" fontId="3" fillId="0" borderId="1" xfId="1" applyFont="1" applyBorder="1" applyAlignment="1">
      <alignment horizontal="center" vertical="center" wrapText="1"/>
    </xf>
    <xf numFmtId="38" fontId="3" fillId="3" borderId="10" xfId="1" applyFont="1" applyFill="1" applyBorder="1" applyAlignment="1">
      <alignment horizontal="center" vertical="center" wrapText="1"/>
    </xf>
    <xf numFmtId="38" fontId="3" fillId="3" borderId="1" xfId="1" applyFont="1" applyFill="1" applyBorder="1" applyAlignment="1">
      <alignment horizontal="center" vertical="center" wrapText="1"/>
    </xf>
    <xf numFmtId="0" fontId="3" fillId="0" borderId="1" xfId="0" applyFont="1" applyBorder="1" applyAlignment="1">
      <alignment vertical="center" shrinkToFit="1"/>
    </xf>
    <xf numFmtId="0" fontId="3" fillId="0" borderId="1" xfId="0" applyFont="1" applyBorder="1" applyAlignment="1">
      <alignment horizontal="center" vertical="center" shrinkToFit="1"/>
    </xf>
    <xf numFmtId="38" fontId="3" fillId="0" borderId="1" xfId="1" applyFont="1" applyBorder="1" applyAlignment="1">
      <alignment vertical="center" shrinkToFit="1"/>
    </xf>
    <xf numFmtId="40" fontId="3" fillId="0" borderId="1" xfId="1" applyNumberFormat="1" applyFont="1" applyBorder="1" applyAlignment="1">
      <alignment vertical="center" shrinkToFit="1"/>
    </xf>
    <xf numFmtId="0" fontId="3" fillId="3" borderId="1" xfId="0" applyFont="1" applyFill="1" applyBorder="1" applyAlignment="1">
      <alignment vertical="center" shrinkToFit="1"/>
    </xf>
    <xf numFmtId="38" fontId="3" fillId="3" borderId="1" xfId="1" applyFont="1" applyFill="1" applyBorder="1" applyAlignment="1">
      <alignment vertical="center" shrinkToFit="1"/>
    </xf>
    <xf numFmtId="38" fontId="3" fillId="0" borderId="1" xfId="1" applyFont="1" applyFill="1" applyBorder="1" applyAlignment="1">
      <alignment vertical="center" shrinkToFit="1"/>
    </xf>
    <xf numFmtId="0" fontId="3" fillId="0" borderId="0" xfId="0" applyFont="1" applyFill="1" applyBorder="1" applyAlignment="1">
      <alignment vertical="center" shrinkToFit="1"/>
    </xf>
    <xf numFmtId="0" fontId="3" fillId="0" borderId="0" xfId="0" applyFont="1" applyFill="1" applyBorder="1" applyAlignment="1">
      <alignment horizontal="center" vertical="center" shrinkToFit="1"/>
    </xf>
    <xf numFmtId="38" fontId="3" fillId="0" borderId="0" xfId="1" applyFont="1" applyFill="1" applyBorder="1" applyAlignment="1">
      <alignment vertical="center" shrinkToFit="1"/>
    </xf>
    <xf numFmtId="0" fontId="3" fillId="0" borderId="13" xfId="0" applyFont="1" applyFill="1" applyBorder="1" applyAlignment="1">
      <alignment vertical="center" shrinkToFit="1"/>
    </xf>
    <xf numFmtId="38" fontId="3" fillId="0" borderId="8" xfId="1" applyFont="1" applyFill="1" applyBorder="1" applyAlignment="1">
      <alignment vertical="center" shrinkToFit="1"/>
    </xf>
    <xf numFmtId="0" fontId="3" fillId="0" borderId="8" xfId="0" applyFont="1" applyFill="1" applyBorder="1" applyAlignment="1">
      <alignment vertical="center" shrinkToFit="1"/>
    </xf>
    <xf numFmtId="0" fontId="3" fillId="0" borderId="0" xfId="0" applyFont="1" applyFill="1" applyBorder="1">
      <alignment vertical="center"/>
    </xf>
    <xf numFmtId="0" fontId="3" fillId="0" borderId="0" xfId="0" applyFont="1" applyAlignment="1">
      <alignment horizontal="right" vertical="center"/>
    </xf>
    <xf numFmtId="38" fontId="3" fillId="0" borderId="6" xfId="1" applyFont="1" applyBorder="1">
      <alignment vertical="center"/>
    </xf>
    <xf numFmtId="0" fontId="3" fillId="0" borderId="0" xfId="0" applyFont="1" applyBorder="1">
      <alignment vertical="center"/>
    </xf>
    <xf numFmtId="38" fontId="3" fillId="0" borderId="6" xfId="1" applyFont="1" applyBorder="1" applyAlignment="1">
      <alignment vertical="center" shrinkToFit="1"/>
    </xf>
    <xf numFmtId="38" fontId="3" fillId="0" borderId="15" xfId="1" applyFont="1" applyBorder="1" applyAlignment="1">
      <alignment vertical="center" shrinkToFit="1"/>
    </xf>
    <xf numFmtId="38" fontId="3" fillId="0" borderId="1" xfId="1" applyFont="1" applyBorder="1" applyAlignment="1">
      <alignment horizontal="center" vertical="center" shrinkToFit="1"/>
    </xf>
    <xf numFmtId="38" fontId="3" fillId="0" borderId="1" xfId="1" applyFont="1" applyBorder="1">
      <alignment vertical="center"/>
    </xf>
    <xf numFmtId="0" fontId="7" fillId="0" borderId="0" xfId="0" applyFont="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left" vertical="center"/>
    </xf>
    <xf numFmtId="0" fontId="6" fillId="0" borderId="15" xfId="0" applyFont="1" applyBorder="1" applyAlignment="1">
      <alignment horizontal="left" vertical="center"/>
    </xf>
    <xf numFmtId="0" fontId="6" fillId="0" borderId="0" xfId="0" applyFont="1" applyAlignment="1">
      <alignment horizontal="left" vertical="center"/>
    </xf>
    <xf numFmtId="0" fontId="10" fillId="0" borderId="0" xfId="0" applyFont="1">
      <alignment vertical="center"/>
    </xf>
    <xf numFmtId="0" fontId="7" fillId="0" borderId="0" xfId="0" applyFont="1" applyAlignment="1">
      <alignment horizontal="center" vertical="center"/>
    </xf>
    <xf numFmtId="0" fontId="6" fillId="0" borderId="0" xfId="0" applyFont="1" applyAlignment="1">
      <alignment vertical="center" wrapText="1"/>
    </xf>
    <xf numFmtId="0" fontId="11" fillId="0" borderId="15" xfId="0" applyFont="1" applyBorder="1" applyAlignment="1">
      <alignment horizontal="center" vertical="center"/>
    </xf>
    <xf numFmtId="38" fontId="10" fillId="0" borderId="0" xfId="1" applyFont="1" applyBorder="1" applyAlignment="1">
      <alignment horizontal="center" vertical="center"/>
    </xf>
    <xf numFmtId="0" fontId="13" fillId="0" borderId="0" xfId="0" applyFont="1">
      <alignment vertical="center"/>
    </xf>
    <xf numFmtId="0" fontId="15" fillId="0" borderId="0" xfId="0" applyFont="1">
      <alignment vertical="center"/>
    </xf>
    <xf numFmtId="0" fontId="3" fillId="0" borderId="1" xfId="0" applyFont="1" applyBorder="1" applyAlignment="1">
      <alignment horizontal="center" vertical="center"/>
    </xf>
    <xf numFmtId="0" fontId="6" fillId="0" borderId="2" xfId="0" applyFont="1" applyBorder="1" applyAlignment="1">
      <alignment horizontal="left" vertical="center"/>
    </xf>
    <xf numFmtId="0" fontId="6" fillId="0" borderId="9" xfId="0" applyFont="1" applyBorder="1" applyAlignment="1">
      <alignment horizontal="left" vertical="center"/>
    </xf>
    <xf numFmtId="0" fontId="6" fillId="0" borderId="1" xfId="0" applyFont="1" applyBorder="1" applyAlignment="1">
      <alignment vertical="center" wrapText="1"/>
    </xf>
    <xf numFmtId="0" fontId="17" fillId="0" borderId="0" xfId="0" applyFont="1" applyAlignment="1">
      <alignment horizontal="right" vertical="center"/>
    </xf>
    <xf numFmtId="0" fontId="6" fillId="0" borderId="1" xfId="0" applyFont="1" applyFill="1" applyBorder="1" applyAlignment="1">
      <alignment horizontal="center" vertical="center"/>
    </xf>
    <xf numFmtId="0" fontId="6" fillId="0" borderId="1" xfId="0" applyFont="1" applyBorder="1" applyAlignment="1">
      <alignment horizontal="left" vertical="center"/>
    </xf>
    <xf numFmtId="0" fontId="6" fillId="0" borderId="15" xfId="0" applyFont="1" applyBorder="1" applyAlignment="1">
      <alignment vertical="center" wrapText="1"/>
    </xf>
    <xf numFmtId="0" fontId="6" fillId="0" borderId="1" xfId="0" applyFont="1" applyBorder="1">
      <alignment vertical="center"/>
    </xf>
    <xf numFmtId="0" fontId="6" fillId="0" borderId="6" xfId="0" applyFont="1" applyBorder="1">
      <alignment vertical="center"/>
    </xf>
    <xf numFmtId="0" fontId="6" fillId="0" borderId="4" xfId="0" applyFont="1" applyBorder="1" applyAlignment="1">
      <alignment horizontal="left" vertical="center"/>
    </xf>
    <xf numFmtId="0" fontId="0" fillId="0" borderId="0" xfId="0" applyAlignment="1">
      <alignment horizontal="center" vertical="center"/>
    </xf>
    <xf numFmtId="0" fontId="0" fillId="0" borderId="0" xfId="0" applyFill="1">
      <alignment vertical="center"/>
    </xf>
    <xf numFmtId="0" fontId="0" fillId="3" borderId="1" xfId="0" applyFill="1" applyBorder="1" applyAlignment="1">
      <alignment horizontal="center" vertical="center" wrapText="1"/>
    </xf>
    <xf numFmtId="0" fontId="0" fillId="0" borderId="1" xfId="0" applyBorder="1">
      <alignment vertical="center"/>
    </xf>
    <xf numFmtId="0" fontId="0" fillId="0" borderId="1" xfId="0" applyBorder="1" applyAlignment="1">
      <alignment horizontal="center" vertical="center"/>
    </xf>
    <xf numFmtId="40" fontId="0" fillId="0" borderId="1" xfId="1" applyNumberFormat="1" applyFont="1" applyBorder="1">
      <alignment vertical="center"/>
    </xf>
    <xf numFmtId="9" fontId="0" fillId="0" borderId="1" xfId="2" applyFont="1" applyBorder="1" applyAlignment="1">
      <alignment horizontal="center" vertical="center"/>
    </xf>
    <xf numFmtId="38" fontId="0" fillId="0" borderId="1" xfId="1" applyFont="1" applyBorder="1">
      <alignment vertical="center"/>
    </xf>
    <xf numFmtId="0" fontId="0" fillId="3" borderId="1" xfId="0" quotePrefix="1" applyFill="1" applyBorder="1" applyAlignment="1">
      <alignment horizontal="center" vertical="center"/>
    </xf>
    <xf numFmtId="0" fontId="0" fillId="0" borderId="1" xfId="0" applyFill="1" applyBorder="1" applyAlignment="1">
      <alignment horizontal="center" vertical="center"/>
    </xf>
    <xf numFmtId="2" fontId="0" fillId="0" borderId="1" xfId="0" applyNumberFormat="1" applyFill="1" applyBorder="1" applyAlignment="1">
      <alignment horizontal="right" vertical="center"/>
    </xf>
    <xf numFmtId="17" fontId="0" fillId="3" borderId="1" xfId="0" quotePrefix="1" applyNumberFormat="1" applyFill="1" applyBorder="1" applyAlignment="1">
      <alignment horizontal="center" vertical="center"/>
    </xf>
    <xf numFmtId="2" fontId="0" fillId="3" borderId="1" xfId="0" applyNumberFormat="1" applyFill="1" applyBorder="1" applyAlignment="1">
      <alignment horizontal="center" vertical="center"/>
    </xf>
    <xf numFmtId="38" fontId="0" fillId="3" borderId="1" xfId="1" applyFont="1" applyFill="1" applyBorder="1" applyAlignment="1">
      <alignment horizontal="center" vertical="center"/>
    </xf>
    <xf numFmtId="1" fontId="0" fillId="3" borderId="1" xfId="0" applyNumberFormat="1" applyFill="1" applyBorder="1" applyAlignment="1">
      <alignment horizontal="center" vertical="center"/>
    </xf>
    <xf numFmtId="0" fontId="0" fillId="0" borderId="1" xfId="0" applyFill="1" applyBorder="1" applyAlignment="1">
      <alignment horizontal="right" vertical="center"/>
    </xf>
    <xf numFmtId="0" fontId="0" fillId="3" borderId="1" xfId="0" applyFill="1" applyBorder="1">
      <alignment vertical="center"/>
    </xf>
    <xf numFmtId="0" fontId="0" fillId="0" borderId="1" xfId="0" applyFill="1" applyBorder="1">
      <alignment vertical="center"/>
    </xf>
    <xf numFmtId="2" fontId="0" fillId="3" borderId="1" xfId="0" applyNumberFormat="1" applyFill="1" applyBorder="1">
      <alignment vertical="center"/>
    </xf>
    <xf numFmtId="0" fontId="0" fillId="3" borderId="0" xfId="0" applyFill="1">
      <alignment vertical="center"/>
    </xf>
    <xf numFmtId="0" fontId="6" fillId="0" borderId="1" xfId="0" applyFont="1" applyBorder="1" applyAlignment="1">
      <alignment horizontal="left" vertical="center"/>
    </xf>
    <xf numFmtId="0" fontId="0" fillId="3" borderId="1" xfId="0" applyFill="1" applyBorder="1" applyAlignment="1">
      <alignment horizontal="center" vertical="center"/>
    </xf>
    <xf numFmtId="0" fontId="23" fillId="0" borderId="9" xfId="0" applyFont="1" applyBorder="1" applyAlignment="1">
      <alignment horizontal="left" vertical="center"/>
    </xf>
    <xf numFmtId="0" fontId="23" fillId="0" borderId="5" xfId="0" applyFont="1" applyBorder="1">
      <alignment vertical="center"/>
    </xf>
    <xf numFmtId="0" fontId="23" fillId="0" borderId="2" xfId="0" applyFont="1" applyBorder="1">
      <alignment vertical="center"/>
    </xf>
    <xf numFmtId="0" fontId="23" fillId="0" borderId="9" xfId="0" applyFont="1" applyBorder="1" applyAlignment="1">
      <alignment vertical="center" wrapText="1"/>
    </xf>
    <xf numFmtId="0" fontId="26" fillId="0" borderId="11"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xf>
    <xf numFmtId="0" fontId="26" fillId="3" borderId="4" xfId="0" applyFont="1" applyFill="1" applyBorder="1" applyAlignment="1">
      <alignment horizontal="center" vertical="center"/>
    </xf>
    <xf numFmtId="0" fontId="26" fillId="0" borderId="4" xfId="0" applyFont="1" applyBorder="1" applyAlignment="1">
      <alignment horizontal="center" vertical="center" wrapText="1"/>
    </xf>
    <xf numFmtId="176" fontId="0" fillId="0" borderId="1" xfId="2" applyNumberFormat="1" applyFont="1" applyBorder="1" applyAlignment="1">
      <alignment horizontal="center" vertical="center"/>
    </xf>
    <xf numFmtId="40" fontId="0" fillId="0" borderId="1" xfId="1" applyNumberFormat="1" applyFont="1" applyBorder="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6" fillId="0" borderId="5" xfId="0" applyFont="1" applyFill="1"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2" xfId="0"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6" fillId="0" borderId="1" xfId="0" applyFont="1" applyFill="1" applyBorder="1" applyAlignment="1">
      <alignment horizontal="center" vertical="center" shrinkToFit="1"/>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4" xfId="0" applyFont="1" applyBorder="1" applyAlignment="1">
      <alignment horizontal="center" vertical="center"/>
    </xf>
    <xf numFmtId="0" fontId="6" fillId="0" borderId="17"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28" xfId="0" applyFont="1" applyBorder="1" applyAlignment="1">
      <alignment vertical="center" wrapText="1"/>
    </xf>
    <xf numFmtId="0" fontId="18" fillId="0" borderId="29" xfId="0" applyFont="1" applyBorder="1" applyAlignment="1">
      <alignment vertical="center"/>
    </xf>
    <xf numFmtId="0" fontId="18" fillId="0" borderId="30" xfId="0" applyFont="1" applyBorder="1" applyAlignment="1">
      <alignment vertical="center"/>
    </xf>
    <xf numFmtId="0" fontId="18" fillId="0" borderId="10" xfId="0" applyFont="1" applyBorder="1" applyAlignment="1">
      <alignment vertical="center"/>
    </xf>
    <xf numFmtId="0" fontId="18" fillId="0" borderId="14" xfId="0" applyFont="1" applyBorder="1" applyAlignment="1">
      <alignment vertical="center"/>
    </xf>
    <xf numFmtId="0" fontId="18" fillId="0" borderId="12" xfId="0" applyFont="1" applyBorder="1" applyAlignment="1">
      <alignment vertical="center"/>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 xfId="0" applyFont="1" applyBorder="1" applyAlignment="1">
      <alignment horizontal="left" vertical="center"/>
    </xf>
    <xf numFmtId="0" fontId="6" fillId="0" borderId="5" xfId="0" applyFont="1" applyBorder="1" applyAlignment="1">
      <alignment horizontal="left" vertical="top"/>
    </xf>
    <xf numFmtId="0" fontId="6" fillId="0" borderId="13" xfId="0" applyFont="1" applyBorder="1" applyAlignment="1">
      <alignment horizontal="left" vertical="top"/>
    </xf>
    <xf numFmtId="0" fontId="6" fillId="0" borderId="11" xfId="0" applyFont="1" applyBorder="1" applyAlignment="1">
      <alignment horizontal="left" vertical="top"/>
    </xf>
    <xf numFmtId="0" fontId="6" fillId="0" borderId="10" xfId="0" applyFont="1" applyBorder="1" applyAlignment="1">
      <alignment horizontal="left" vertical="top" wrapText="1"/>
    </xf>
    <xf numFmtId="0" fontId="6" fillId="0" borderId="14" xfId="0" applyFont="1" applyBorder="1" applyAlignment="1">
      <alignment horizontal="left" vertical="top" wrapText="1"/>
    </xf>
    <xf numFmtId="0" fontId="6" fillId="0" borderId="12" xfId="0" applyFont="1" applyBorder="1" applyAlignment="1">
      <alignment horizontal="left" vertical="top" wrapText="1"/>
    </xf>
    <xf numFmtId="0" fontId="6" fillId="0" borderId="0" xfId="0" applyFont="1" applyBorder="1" applyAlignment="1">
      <alignment horizontal="left" vertical="center" wrapText="1"/>
    </xf>
    <xf numFmtId="0" fontId="6" fillId="0" borderId="5" xfId="0" applyFont="1" applyBorder="1" applyAlignment="1">
      <alignment horizontal="left" vertical="top" wrapText="1"/>
    </xf>
    <xf numFmtId="0" fontId="6" fillId="0" borderId="13" xfId="0" applyFont="1" applyBorder="1" applyAlignment="1">
      <alignment horizontal="left" vertical="top" wrapText="1"/>
    </xf>
    <xf numFmtId="0" fontId="6" fillId="0" borderId="11" xfId="0" applyFont="1" applyBorder="1" applyAlignment="1">
      <alignment horizontal="left" vertical="top" wrapText="1"/>
    </xf>
    <xf numFmtId="0" fontId="6" fillId="0" borderId="10" xfId="0" applyFont="1" applyBorder="1" applyAlignment="1">
      <alignment horizontal="left" vertical="center"/>
    </xf>
    <xf numFmtId="0" fontId="6" fillId="0" borderId="14" xfId="0" applyFont="1" applyBorder="1" applyAlignment="1">
      <alignment horizontal="left" vertical="center"/>
    </xf>
    <xf numFmtId="0" fontId="6" fillId="0" borderId="12" xfId="0" applyFont="1" applyBorder="1" applyAlignment="1">
      <alignment horizontal="left"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16" xfId="0" applyFont="1" applyBorder="1" applyAlignment="1">
      <alignment horizontal="center" vertical="center"/>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7" xfId="0" applyFont="1" applyBorder="1" applyAlignment="1">
      <alignment horizontal="center" vertical="center" wrapText="1"/>
    </xf>
    <xf numFmtId="0" fontId="3" fillId="2" borderId="0" xfId="0" applyFont="1" applyFill="1" applyAlignment="1">
      <alignment horizontal="center" vertical="center" wrapText="1"/>
    </xf>
    <xf numFmtId="0" fontId="23" fillId="0" borderId="10" xfId="0" applyFont="1" applyBorder="1" applyAlignment="1">
      <alignment horizontal="left" vertical="center"/>
    </xf>
    <xf numFmtId="0" fontId="23" fillId="0" borderId="12" xfId="0" applyFont="1" applyBorder="1" applyAlignment="1">
      <alignment horizontal="left" vertical="center"/>
    </xf>
    <xf numFmtId="0" fontId="24" fillId="0" borderId="0" xfId="0" applyFont="1" applyAlignment="1">
      <alignment horizontal="left" vertical="center"/>
    </xf>
    <xf numFmtId="0" fontId="14" fillId="0" borderId="0" xfId="0" applyFont="1" applyAlignment="1">
      <alignment horizontal="center" vertical="center"/>
    </xf>
    <xf numFmtId="0" fontId="3" fillId="0" borderId="1" xfId="0" applyFont="1" applyBorder="1" applyAlignment="1">
      <alignment horizontal="center" vertical="center"/>
    </xf>
    <xf numFmtId="38" fontId="10" fillId="0" borderId="0" xfId="1" applyFont="1" applyAlignment="1">
      <alignment horizontal="center" vertical="center"/>
    </xf>
    <xf numFmtId="38" fontId="10" fillId="0" borderId="0" xfId="1" applyFont="1" applyBorder="1" applyAlignment="1">
      <alignment horizontal="center" vertical="center"/>
    </xf>
    <xf numFmtId="0" fontId="3" fillId="0" borderId="5"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3" xfId="0" applyFont="1" applyBorder="1" applyAlignment="1">
      <alignment horizontal="center" vertical="center"/>
    </xf>
    <xf numFmtId="0" fontId="8" fillId="0" borderId="14" xfId="0" applyFont="1" applyBorder="1" applyAlignment="1">
      <alignment horizontal="left"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5" fillId="3" borderId="2"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38" fontId="3" fillId="3" borderId="5" xfId="1" applyFont="1" applyFill="1" applyBorder="1" applyAlignment="1">
      <alignment horizontal="center" vertical="center" wrapText="1"/>
    </xf>
    <xf numFmtId="38" fontId="3" fillId="3" borderId="10" xfId="1" applyFont="1" applyFill="1" applyBorder="1" applyAlignment="1">
      <alignment horizontal="center" vertical="center" wrapText="1"/>
    </xf>
    <xf numFmtId="38" fontId="3" fillId="3" borderId="11" xfId="1" applyFont="1" applyFill="1" applyBorder="1" applyAlignment="1">
      <alignment horizontal="center" vertical="center" wrapText="1"/>
    </xf>
    <xf numFmtId="38" fontId="3" fillId="3" borderId="12" xfId="1" applyFont="1" applyFill="1" applyBorder="1" applyAlignment="1">
      <alignment horizontal="center" vertical="center" wrapText="1"/>
    </xf>
    <xf numFmtId="40" fontId="3" fillId="0" borderId="8" xfId="0" applyNumberFormat="1" applyFont="1" applyBorder="1" applyAlignment="1">
      <alignment horizontal="center" vertical="center"/>
    </xf>
    <xf numFmtId="40" fontId="3" fillId="0" borderId="9" xfId="0" applyNumberFormat="1" applyFont="1" applyBorder="1" applyAlignment="1">
      <alignment horizontal="center" vertical="center"/>
    </xf>
    <xf numFmtId="0" fontId="3" fillId="0" borderId="0" xfId="0" applyFont="1" applyFill="1" applyAlignment="1">
      <alignment horizontal="center" vertical="center" wrapText="1"/>
    </xf>
    <xf numFmtId="0" fontId="11" fillId="0" borderId="0" xfId="0" applyFont="1" applyAlignment="1">
      <alignment horizontal="center" vertical="center"/>
    </xf>
    <xf numFmtId="0" fontId="11" fillId="0" borderId="1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38" fontId="3" fillId="3" borderId="5" xfId="1" applyFont="1" applyFill="1" applyBorder="1" applyAlignment="1">
      <alignment horizontal="center" vertical="center"/>
    </xf>
    <xf numFmtId="38" fontId="3" fillId="3" borderId="13" xfId="1" applyFont="1" applyFill="1" applyBorder="1" applyAlignment="1">
      <alignment horizontal="center" vertical="center"/>
    </xf>
    <xf numFmtId="38" fontId="3" fillId="3" borderId="11" xfId="1" applyFont="1" applyFill="1" applyBorder="1" applyAlignment="1">
      <alignment horizontal="center" vertical="center"/>
    </xf>
    <xf numFmtId="38" fontId="3" fillId="0" borderId="1" xfId="1" applyFont="1" applyBorder="1" applyAlignment="1">
      <alignment horizontal="center" vertical="center"/>
    </xf>
    <xf numFmtId="0" fontId="3" fillId="0" borderId="0" xfId="0" applyFont="1" applyAlignment="1">
      <alignment horizontal="center" vertical="center" wrapText="1"/>
    </xf>
    <xf numFmtId="0" fontId="24" fillId="0" borderId="0" xfId="0" applyFont="1" applyBorder="1" applyAlignment="1">
      <alignment horizontal="left" vertical="center"/>
    </xf>
    <xf numFmtId="0" fontId="20" fillId="0" borderId="5" xfId="0" applyFont="1" applyBorder="1" applyAlignment="1">
      <alignment horizontal="center" vertical="center"/>
    </xf>
    <xf numFmtId="0" fontId="21" fillId="0" borderId="13" xfId="0" applyFont="1" applyBorder="1" applyAlignment="1">
      <alignment vertical="center"/>
    </xf>
    <xf numFmtId="0" fontId="21" fillId="0" borderId="11" xfId="0" applyFont="1" applyBorder="1" applyAlignment="1">
      <alignment vertical="center"/>
    </xf>
    <xf numFmtId="0" fontId="21" fillId="0" borderId="6" xfId="0" applyFont="1" applyBorder="1" applyAlignment="1">
      <alignment vertical="center"/>
    </xf>
    <xf numFmtId="0" fontId="21" fillId="0" borderId="0" xfId="0" applyFont="1" applyBorder="1" applyAlignment="1">
      <alignment vertical="center"/>
    </xf>
    <xf numFmtId="0" fontId="21" fillId="0" borderId="15" xfId="0" applyFont="1" applyBorder="1" applyAlignment="1">
      <alignment vertical="center"/>
    </xf>
    <xf numFmtId="0" fontId="21" fillId="0" borderId="10" xfId="0" applyFont="1" applyBorder="1" applyAlignment="1">
      <alignment vertical="center"/>
    </xf>
    <xf numFmtId="0" fontId="21" fillId="0" borderId="14" xfId="0" applyFont="1" applyBorder="1" applyAlignment="1">
      <alignment vertical="center"/>
    </xf>
    <xf numFmtId="0" fontId="21" fillId="0" borderId="12" xfId="0" applyFont="1" applyBorder="1" applyAlignment="1">
      <alignment vertical="center"/>
    </xf>
    <xf numFmtId="0" fontId="20" fillId="0" borderId="13" xfId="0" applyFont="1" applyBorder="1" applyAlignment="1">
      <alignment horizontal="center" vertical="center"/>
    </xf>
    <xf numFmtId="0" fontId="22" fillId="0" borderId="13" xfId="0" applyFont="1" applyBorder="1" applyAlignment="1">
      <alignment horizontal="center" vertical="center"/>
    </xf>
    <xf numFmtId="0" fontId="22" fillId="0" borderId="11" xfId="0" applyFont="1" applyBorder="1" applyAlignment="1">
      <alignment horizontal="center" vertical="center"/>
    </xf>
    <xf numFmtId="0" fontId="20" fillId="0" borderId="6" xfId="0" applyFont="1" applyBorder="1" applyAlignment="1">
      <alignment horizontal="center" vertical="center"/>
    </xf>
    <xf numFmtId="0" fontId="21" fillId="0" borderId="0" xfId="0" applyFont="1" applyAlignment="1">
      <alignment horizontal="center" vertical="center"/>
    </xf>
    <xf numFmtId="0" fontId="21" fillId="0" borderId="15" xfId="0" applyFont="1" applyBorder="1" applyAlignment="1">
      <alignment horizontal="center" vertical="center"/>
    </xf>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12" xfId="0" applyFont="1" applyBorder="1" applyAlignment="1">
      <alignment horizontal="center" vertical="center"/>
    </xf>
    <xf numFmtId="0" fontId="21" fillId="3" borderId="5" xfId="0" applyFont="1" applyFill="1" applyBorder="1" applyAlignment="1">
      <alignment horizontal="center" vertical="center"/>
    </xf>
    <xf numFmtId="0" fontId="21" fillId="3" borderId="13" xfId="0" applyFont="1" applyFill="1" applyBorder="1" applyAlignment="1">
      <alignment horizontal="center" vertical="center"/>
    </xf>
    <xf numFmtId="0" fontId="21" fillId="3" borderId="10" xfId="0" applyFont="1" applyFill="1" applyBorder="1" applyAlignment="1">
      <alignment horizontal="center" vertical="center"/>
    </xf>
    <xf numFmtId="0" fontId="21" fillId="3" borderId="14"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3" xfId="0" applyFont="1" applyBorder="1" applyAlignment="1">
      <alignment horizontal="center" vertical="center"/>
    </xf>
    <xf numFmtId="0" fontId="21" fillId="0" borderId="11" xfId="0" applyFont="1" applyBorder="1" applyAlignment="1">
      <alignment horizontal="center" vertical="center"/>
    </xf>
    <xf numFmtId="0" fontId="25" fillId="0" borderId="3" xfId="0" applyFont="1" applyBorder="1" applyAlignment="1">
      <alignment horizontal="center" vertical="center" wrapText="1"/>
    </xf>
    <xf numFmtId="0" fontId="0" fillId="0" borderId="7" xfId="0" applyBorder="1" applyAlignment="1">
      <alignment vertical="center"/>
    </xf>
    <xf numFmtId="0" fontId="26" fillId="0" borderId="3" xfId="0" applyFont="1" applyBorder="1" applyAlignment="1">
      <alignment horizontal="center" vertical="center" wrapText="1"/>
    </xf>
    <xf numFmtId="0" fontId="22" fillId="0" borderId="7" xfId="0" applyFont="1" applyBorder="1" applyAlignment="1">
      <alignment vertical="center"/>
    </xf>
    <xf numFmtId="0" fontId="25" fillId="3" borderId="3" xfId="0" applyFont="1" applyFill="1" applyBorder="1" applyAlignment="1">
      <alignment horizontal="center" vertical="center" wrapText="1"/>
    </xf>
    <xf numFmtId="0" fontId="0" fillId="0" borderId="7" xfId="0" applyBorder="1" applyAlignment="1">
      <alignment horizontal="center" vertical="center"/>
    </xf>
    <xf numFmtId="0" fontId="26" fillId="3" borderId="3"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7" xfId="0" applyFont="1" applyBorder="1" applyAlignment="1">
      <alignment horizontal="center" vertical="center"/>
    </xf>
    <xf numFmtId="0" fontId="26" fillId="0" borderId="7" xfId="0" applyFont="1" applyBorder="1" applyAlignment="1">
      <alignment vertical="center"/>
    </xf>
    <xf numFmtId="0" fontId="26" fillId="0" borderId="5" xfId="0" applyFont="1" applyBorder="1" applyAlignment="1">
      <alignment horizontal="center" vertical="center" wrapText="1"/>
    </xf>
    <xf numFmtId="0" fontId="26" fillId="0" borderId="11" xfId="0" applyFont="1" applyBorder="1" applyAlignment="1">
      <alignment horizontal="center" vertical="center"/>
    </xf>
    <xf numFmtId="0" fontId="26" fillId="0" borderId="4" xfId="0" applyFont="1" applyBorder="1" applyAlignment="1">
      <alignment horizontal="center" vertical="center"/>
    </xf>
    <xf numFmtId="0" fontId="0" fillId="3" borderId="2"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3" borderId="2" xfId="0" applyFont="1" applyFill="1" applyBorder="1" applyAlignment="1">
      <alignment horizontal="center" vertical="center"/>
    </xf>
    <xf numFmtId="0" fontId="22" fillId="3" borderId="9" xfId="0" applyFont="1" applyFill="1" applyBorder="1" applyAlignment="1">
      <alignment horizontal="center" vertical="center"/>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0" fillId="3" borderId="2" xfId="0" applyFill="1" applyBorder="1" applyAlignment="1">
      <alignment horizontal="center" vertical="center" wrapText="1"/>
    </xf>
    <xf numFmtId="0" fontId="0" fillId="3" borderId="9" xfId="0" applyFill="1" applyBorder="1" applyAlignment="1">
      <alignment horizontal="center" vertical="center" wrapText="1"/>
    </xf>
    <xf numFmtId="0" fontId="0" fillId="3" borderId="5" xfId="0" applyFill="1" applyBorder="1" applyAlignment="1">
      <alignment horizontal="center" vertical="center" wrapText="1"/>
    </xf>
    <xf numFmtId="0" fontId="0" fillId="3" borderId="13" xfId="0" applyFill="1" applyBorder="1" applyAlignment="1">
      <alignment horizontal="center" vertical="center" wrapText="1"/>
    </xf>
    <xf numFmtId="0" fontId="0" fillId="0" borderId="11" xfId="0" applyBorder="1" applyAlignment="1">
      <alignment horizontal="center" vertical="center" wrapText="1"/>
    </xf>
    <xf numFmtId="0" fontId="8" fillId="0" borderId="0" xfId="0" applyFont="1" applyAlignment="1">
      <alignment horizontal="left" vertical="center"/>
    </xf>
    <xf numFmtId="0" fontId="6" fillId="0" borderId="5" xfId="0" applyFont="1" applyBorder="1" applyAlignment="1">
      <alignment horizontal="center" vertical="center"/>
    </xf>
    <xf numFmtId="0" fontId="6" fillId="0" borderId="11" xfId="0" applyFont="1" applyBorder="1" applyAlignment="1">
      <alignment horizontal="center" vertical="center"/>
    </xf>
    <xf numFmtId="0" fontId="6" fillId="0" borderId="6" xfId="0" applyFont="1" applyBorder="1" applyAlignment="1">
      <alignment horizontal="center" vertical="center"/>
    </xf>
    <xf numFmtId="0" fontId="6" fillId="0" borderId="15"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158115</xdr:colOff>
      <xdr:row>0</xdr:row>
      <xdr:rowOff>17369</xdr:rowOff>
    </xdr:from>
    <xdr:to>
      <xdr:col>19</xdr:col>
      <xdr:colOff>275666</xdr:colOff>
      <xdr:row>1</xdr:row>
      <xdr:rowOff>93569</xdr:rowOff>
    </xdr:to>
    <xdr:sp macro="" textlink="">
      <xdr:nvSpPr>
        <xdr:cNvPr id="3" name="テキスト ボックス 5"/>
        <xdr:cNvSpPr txBox="1"/>
      </xdr:nvSpPr>
      <xdr:spPr>
        <a:xfrm>
          <a:off x="4425315" y="17369"/>
          <a:ext cx="1641551" cy="276225"/>
        </a:xfrm>
        <a:prstGeom prst="rect">
          <a:avLst/>
        </a:prstGeom>
        <a:solidFill>
          <a:sysClr val="window" lastClr="FFFFFF"/>
        </a:solidFill>
        <a:ln w="6350">
          <a:solidFill>
            <a:prstClr val="black"/>
          </a:solidFill>
        </a:ln>
        <a:effectLst/>
      </xdr:spPr>
      <xdr:txBody>
        <a:bodyPr rot="0" spcFirstLastPara="0" vert="horz" wrap="square" lIns="0" tIns="0" rIns="0" bIns="0" numCol="1" spcCol="0" rtlCol="0" fromWordArt="0" anchor="ctr" anchorCtr="0" forceAA="0" compatLnSpc="1">
          <a:prstTxWarp prst="textNoShape">
            <a:avLst/>
          </a:prstTxWarp>
          <a:noAutofit/>
        </a:bodyPr>
        <a:lstStyle/>
        <a:p>
          <a:pPr algn="ctr">
            <a:spcAft>
              <a:spcPts val="0"/>
            </a:spcAft>
          </a:pPr>
          <a:r>
            <a:rPr lang="ja-JP" sz="1050" kern="100">
              <a:effectLst/>
              <a:latin typeface="Meiryo UI" panose="020B0604030504040204" pitchFamily="50" charset="-128"/>
              <a:ea typeface="Meiryo UI" panose="020B0604030504040204" pitchFamily="50" charset="-128"/>
              <a:cs typeface="メイリオ" panose="020B0604030504040204" pitchFamily="50" charset="-128"/>
            </a:rPr>
            <a:t>別</a:t>
          </a:r>
          <a:r>
            <a:rPr lang="ja-JP" altLang="en-US" sz="1050" kern="100">
              <a:effectLst/>
              <a:latin typeface="Meiryo UI" panose="020B0604030504040204" pitchFamily="50" charset="-128"/>
              <a:ea typeface="Meiryo UI" panose="020B0604030504040204" pitchFamily="50" charset="-128"/>
              <a:cs typeface="メイリオ" panose="020B0604030504040204" pitchFamily="50" charset="-128"/>
            </a:rPr>
            <a:t>記</a:t>
          </a:r>
          <a:r>
            <a:rPr lang="ja-JP" sz="1050" kern="100">
              <a:effectLst/>
              <a:latin typeface="Meiryo UI" panose="020B0604030504040204" pitchFamily="50" charset="-128"/>
              <a:ea typeface="Meiryo UI" panose="020B0604030504040204" pitchFamily="50" charset="-128"/>
              <a:cs typeface="メイリオ" panose="020B0604030504040204" pitchFamily="50" charset="-128"/>
            </a:rPr>
            <a:t>第</a:t>
          </a:r>
          <a:r>
            <a:rPr lang="ja-JP" altLang="en-US" sz="1050" kern="100">
              <a:solidFill>
                <a:schemeClr val="tx1"/>
              </a:solidFill>
              <a:effectLst/>
              <a:latin typeface="Meiryo UI" panose="020B0604030504040204" pitchFamily="50" charset="-128"/>
              <a:ea typeface="Meiryo UI" panose="020B0604030504040204" pitchFamily="50" charset="-128"/>
              <a:cs typeface="メイリオ" panose="020B0604030504040204" pitchFamily="50" charset="-128"/>
            </a:rPr>
            <a:t>５</a:t>
          </a:r>
          <a:r>
            <a:rPr lang="ja-JP" sz="1050" kern="100">
              <a:effectLst/>
              <a:latin typeface="Meiryo UI" panose="020B0604030504040204" pitchFamily="50" charset="-128"/>
              <a:ea typeface="Meiryo UI" panose="020B0604030504040204" pitchFamily="50" charset="-128"/>
              <a:cs typeface="メイリオ" panose="020B0604030504040204" pitchFamily="50" charset="-128"/>
            </a:rPr>
            <a:t>号様式</a:t>
          </a:r>
          <a:r>
            <a:rPr lang="en-US" altLang="ja-JP" sz="1050" kern="100">
              <a:effectLst/>
              <a:latin typeface="Meiryo UI" panose="020B0604030504040204" pitchFamily="50" charset="-128"/>
              <a:ea typeface="Meiryo UI" panose="020B0604030504040204" pitchFamily="50" charset="-128"/>
              <a:cs typeface="メイリオ" panose="020B0604030504040204" pitchFamily="50" charset="-128"/>
            </a:rPr>
            <a:t>(</a:t>
          </a:r>
          <a:r>
            <a:rPr lang="ja-JP" altLang="en-US" sz="1050" kern="100">
              <a:effectLst/>
              <a:latin typeface="Meiryo UI" panose="020B0604030504040204" pitchFamily="50" charset="-128"/>
              <a:ea typeface="Meiryo UI" panose="020B0604030504040204" pitchFamily="50" charset="-128"/>
              <a:cs typeface="メイリオ" panose="020B0604030504040204" pitchFamily="50" charset="-128"/>
            </a:rPr>
            <a:t>その</a:t>
          </a:r>
          <a:r>
            <a:rPr lang="en-US" altLang="ja-JP" sz="1050" kern="100">
              <a:effectLst/>
              <a:latin typeface="Meiryo UI" panose="020B0604030504040204" pitchFamily="50" charset="-128"/>
              <a:ea typeface="Meiryo UI" panose="020B0604030504040204" pitchFamily="50" charset="-128"/>
              <a:cs typeface="メイリオ" panose="020B0604030504040204" pitchFamily="50" charset="-128"/>
            </a:rPr>
            <a:t>1)</a:t>
          </a:r>
          <a:endParaRPr lang="ja-JP" sz="1050" kern="100">
            <a:effectLst/>
            <a:latin typeface="Meiryo UI" panose="020B0604030504040204" pitchFamily="50" charset="-128"/>
            <a:ea typeface="Meiryo UI" panose="020B0604030504040204" pitchFamily="50" charset="-128"/>
            <a:cs typeface="メイリオ"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224118</xdr:colOff>
      <xdr:row>0</xdr:row>
      <xdr:rowOff>0</xdr:rowOff>
    </xdr:from>
    <xdr:to>
      <xdr:col>23</xdr:col>
      <xdr:colOff>336177</xdr:colOff>
      <xdr:row>0</xdr:row>
      <xdr:rowOff>276225</xdr:rowOff>
    </xdr:to>
    <xdr:sp macro="" textlink="">
      <xdr:nvSpPr>
        <xdr:cNvPr id="4" name="テキスト ボックス 5"/>
        <xdr:cNvSpPr txBox="1"/>
      </xdr:nvSpPr>
      <xdr:spPr>
        <a:xfrm>
          <a:off x="6353736" y="0"/>
          <a:ext cx="1501588" cy="276225"/>
        </a:xfrm>
        <a:prstGeom prst="rect">
          <a:avLst/>
        </a:prstGeom>
        <a:solidFill>
          <a:sysClr val="window" lastClr="FFFFFF"/>
        </a:solidFill>
        <a:ln w="6350">
          <a:solidFill>
            <a:prstClr val="black"/>
          </a:solidFill>
        </a:ln>
        <a:effectLst/>
      </xdr:spPr>
      <xdr:txBody>
        <a:bodyPr rot="0" spcFirstLastPara="0" vert="horz" wrap="square" lIns="0" tIns="0" rIns="0" bIns="0" numCol="1" spcCol="0" rtlCol="0" fromWordArt="0" anchor="ctr" anchorCtr="0" forceAA="0" compatLnSpc="1">
          <a:prstTxWarp prst="textNoShape">
            <a:avLst/>
          </a:prstTxWarp>
          <a:noAutofit/>
        </a:bodyPr>
        <a:lstStyle/>
        <a:p>
          <a:pPr algn="ctr">
            <a:spcAft>
              <a:spcPts val="0"/>
            </a:spcAft>
          </a:pPr>
          <a:r>
            <a:rPr lang="ja-JP" sz="1050" kern="100">
              <a:effectLst/>
              <a:latin typeface="Meiryo UI" panose="020B0604030504040204" pitchFamily="50" charset="-128"/>
              <a:ea typeface="Meiryo UI" panose="020B0604030504040204" pitchFamily="50" charset="-128"/>
              <a:cs typeface="メイリオ" panose="020B0604030504040204" pitchFamily="50" charset="-128"/>
            </a:rPr>
            <a:t>別</a:t>
          </a:r>
          <a:r>
            <a:rPr lang="ja-JP" altLang="en-US" sz="1050" kern="100">
              <a:effectLst/>
              <a:latin typeface="Meiryo UI" panose="020B0604030504040204" pitchFamily="50" charset="-128"/>
              <a:ea typeface="Meiryo UI" panose="020B0604030504040204" pitchFamily="50" charset="-128"/>
              <a:cs typeface="メイリオ" panose="020B0604030504040204" pitchFamily="50" charset="-128"/>
            </a:rPr>
            <a:t>記</a:t>
          </a:r>
          <a:r>
            <a:rPr lang="ja-JP" sz="1050" kern="100">
              <a:effectLst/>
              <a:latin typeface="Meiryo UI" panose="020B0604030504040204" pitchFamily="50" charset="-128"/>
              <a:ea typeface="Meiryo UI" panose="020B0604030504040204" pitchFamily="50" charset="-128"/>
              <a:cs typeface="メイリオ" panose="020B0604030504040204" pitchFamily="50" charset="-128"/>
            </a:rPr>
            <a:t>第</a:t>
          </a:r>
          <a:r>
            <a:rPr lang="ja-JP" altLang="en-US" sz="1050" kern="100">
              <a:solidFill>
                <a:schemeClr val="tx1"/>
              </a:solidFill>
              <a:effectLst/>
              <a:latin typeface="Meiryo UI" panose="020B0604030504040204" pitchFamily="50" charset="-128"/>
              <a:ea typeface="Meiryo UI" panose="020B0604030504040204" pitchFamily="50" charset="-128"/>
              <a:cs typeface="メイリオ" panose="020B0604030504040204" pitchFamily="50" charset="-128"/>
            </a:rPr>
            <a:t>５</a:t>
          </a:r>
          <a:r>
            <a:rPr lang="ja-JP" sz="1050" kern="100">
              <a:effectLst/>
              <a:latin typeface="Meiryo UI" panose="020B0604030504040204" pitchFamily="50" charset="-128"/>
              <a:ea typeface="Meiryo UI" panose="020B0604030504040204" pitchFamily="50" charset="-128"/>
              <a:cs typeface="メイリオ" panose="020B0604030504040204" pitchFamily="50" charset="-128"/>
            </a:rPr>
            <a:t>号様式</a:t>
          </a:r>
          <a:r>
            <a:rPr lang="en-US" altLang="ja-JP" sz="1050" kern="100">
              <a:effectLst/>
              <a:latin typeface="Meiryo UI" panose="020B0604030504040204" pitchFamily="50" charset="-128"/>
              <a:ea typeface="Meiryo UI" panose="020B0604030504040204" pitchFamily="50" charset="-128"/>
              <a:cs typeface="メイリオ" panose="020B0604030504040204" pitchFamily="50" charset="-128"/>
            </a:rPr>
            <a:t>(</a:t>
          </a:r>
          <a:r>
            <a:rPr lang="ja-JP" altLang="en-US" sz="1050" kern="100">
              <a:effectLst/>
              <a:latin typeface="Meiryo UI" panose="020B0604030504040204" pitchFamily="50" charset="-128"/>
              <a:ea typeface="Meiryo UI" panose="020B0604030504040204" pitchFamily="50" charset="-128"/>
              <a:cs typeface="メイリオ" panose="020B0604030504040204" pitchFamily="50" charset="-128"/>
            </a:rPr>
            <a:t>その</a:t>
          </a:r>
          <a:r>
            <a:rPr lang="en-US" altLang="ja-JP" sz="1050" kern="100">
              <a:effectLst/>
              <a:latin typeface="Meiryo UI" panose="020B0604030504040204" pitchFamily="50" charset="-128"/>
              <a:ea typeface="Meiryo UI" panose="020B0604030504040204" pitchFamily="50" charset="-128"/>
              <a:cs typeface="メイリオ" panose="020B0604030504040204" pitchFamily="50" charset="-128"/>
            </a:rPr>
            <a:t>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5019262</xdr:colOff>
      <xdr:row>0</xdr:row>
      <xdr:rowOff>33130</xdr:rowOff>
    </xdr:from>
    <xdr:to>
      <xdr:col>2</xdr:col>
      <xdr:colOff>6275988</xdr:colOff>
      <xdr:row>0</xdr:row>
      <xdr:rowOff>215347</xdr:rowOff>
    </xdr:to>
    <xdr:sp macro="" textlink="">
      <xdr:nvSpPr>
        <xdr:cNvPr id="2" name="テキスト ボックス 5"/>
        <xdr:cNvSpPr txBox="1"/>
      </xdr:nvSpPr>
      <xdr:spPr>
        <a:xfrm>
          <a:off x="5226327" y="33130"/>
          <a:ext cx="1256726" cy="182217"/>
        </a:xfrm>
        <a:prstGeom prst="rect">
          <a:avLst/>
        </a:prstGeom>
        <a:solidFill>
          <a:sysClr val="window" lastClr="FFFFFF"/>
        </a:solidFill>
        <a:ln w="6350">
          <a:solidFill>
            <a:prstClr val="black"/>
          </a:solidFill>
        </a:ln>
        <a:effectLst/>
      </xdr:spPr>
      <xdr:txBody>
        <a:bodyPr rot="0" spcFirstLastPara="0" vert="horz" wrap="square" lIns="0" tIns="0" rIns="0" bIns="0" numCol="1" spcCol="0" rtlCol="0" fromWordArt="0" anchor="ctr" anchorCtr="0" forceAA="0" compatLnSpc="1">
          <a:prstTxWarp prst="textNoShape">
            <a:avLst/>
          </a:prstTxWarp>
          <a:noAutofit/>
        </a:bodyPr>
        <a:lstStyle/>
        <a:p>
          <a:pPr algn="ctr">
            <a:spcAft>
              <a:spcPts val="0"/>
            </a:spcAft>
          </a:pPr>
          <a:r>
            <a:rPr lang="ja-JP" sz="900" kern="100">
              <a:effectLst/>
              <a:latin typeface="Meiryo UI" panose="020B0604030504040204" pitchFamily="50" charset="-128"/>
              <a:ea typeface="Meiryo UI" panose="020B0604030504040204" pitchFamily="50" charset="-128"/>
              <a:cs typeface="メイリオ" panose="020B0604030504040204" pitchFamily="50" charset="-128"/>
            </a:rPr>
            <a:t>別</a:t>
          </a:r>
          <a:r>
            <a:rPr lang="ja-JP" altLang="en-US" sz="900" kern="100">
              <a:effectLst/>
              <a:latin typeface="Meiryo UI" panose="020B0604030504040204" pitchFamily="50" charset="-128"/>
              <a:ea typeface="Meiryo UI" panose="020B0604030504040204" pitchFamily="50" charset="-128"/>
              <a:cs typeface="メイリオ" panose="020B0604030504040204" pitchFamily="50" charset="-128"/>
            </a:rPr>
            <a:t>記</a:t>
          </a:r>
          <a:r>
            <a:rPr lang="ja-JP" sz="900" kern="100">
              <a:effectLst/>
              <a:latin typeface="Meiryo UI" panose="020B0604030504040204" pitchFamily="50" charset="-128"/>
              <a:ea typeface="Meiryo UI" panose="020B0604030504040204" pitchFamily="50" charset="-128"/>
              <a:cs typeface="メイリオ" panose="020B0604030504040204" pitchFamily="50" charset="-128"/>
            </a:rPr>
            <a:t>第</a:t>
          </a:r>
          <a:r>
            <a:rPr lang="ja-JP" altLang="en-US" sz="900" kern="100">
              <a:solidFill>
                <a:schemeClr val="tx1"/>
              </a:solidFill>
              <a:effectLst/>
              <a:latin typeface="Meiryo UI" panose="020B0604030504040204" pitchFamily="50" charset="-128"/>
              <a:ea typeface="Meiryo UI" panose="020B0604030504040204" pitchFamily="50" charset="-128"/>
              <a:cs typeface="メイリオ" panose="020B0604030504040204" pitchFamily="50" charset="-128"/>
            </a:rPr>
            <a:t>５</a:t>
          </a:r>
          <a:r>
            <a:rPr lang="ja-JP" sz="900" kern="100">
              <a:solidFill>
                <a:schemeClr val="tx1"/>
              </a:solidFill>
              <a:effectLst/>
              <a:latin typeface="Meiryo UI" panose="020B0604030504040204" pitchFamily="50" charset="-128"/>
              <a:ea typeface="Meiryo UI" panose="020B0604030504040204" pitchFamily="50" charset="-128"/>
              <a:cs typeface="メイリオ" panose="020B0604030504040204" pitchFamily="50" charset="-128"/>
            </a:rPr>
            <a:t>号</a:t>
          </a:r>
          <a:r>
            <a:rPr lang="ja-JP" sz="900" kern="100">
              <a:effectLst/>
              <a:latin typeface="Meiryo UI" panose="020B0604030504040204" pitchFamily="50" charset="-128"/>
              <a:ea typeface="Meiryo UI" panose="020B0604030504040204" pitchFamily="50" charset="-128"/>
              <a:cs typeface="メイリオ" panose="020B0604030504040204" pitchFamily="50" charset="-128"/>
            </a:rPr>
            <a:t>様式</a:t>
          </a:r>
          <a:r>
            <a:rPr lang="en-US" altLang="ja-JP" sz="900" kern="100">
              <a:effectLst/>
              <a:latin typeface="Meiryo UI" panose="020B0604030504040204" pitchFamily="50" charset="-128"/>
              <a:ea typeface="Meiryo UI" panose="020B0604030504040204" pitchFamily="50" charset="-128"/>
              <a:cs typeface="メイリオ" panose="020B0604030504040204" pitchFamily="50" charset="-128"/>
            </a:rPr>
            <a:t>(</a:t>
          </a:r>
          <a:r>
            <a:rPr lang="ja-JP" altLang="en-US" sz="900" kern="100">
              <a:effectLst/>
              <a:latin typeface="Meiryo UI" panose="020B0604030504040204" pitchFamily="50" charset="-128"/>
              <a:ea typeface="Meiryo UI" panose="020B0604030504040204" pitchFamily="50" charset="-128"/>
              <a:cs typeface="メイリオ" panose="020B0604030504040204" pitchFamily="50" charset="-128"/>
            </a:rPr>
            <a:t>その</a:t>
          </a:r>
          <a:r>
            <a:rPr lang="en-US" altLang="ja-JP" sz="900" kern="100">
              <a:effectLst/>
              <a:latin typeface="Meiryo UI" panose="020B0604030504040204" pitchFamily="50" charset="-128"/>
              <a:ea typeface="Meiryo UI" panose="020B0604030504040204" pitchFamily="50" charset="-128"/>
              <a:cs typeface="メイリオ" panose="020B0604030504040204" pitchFamily="50" charset="-128"/>
            </a:rPr>
            <a:t>3)</a:t>
          </a:r>
          <a:endParaRPr lang="ja-JP" sz="900" kern="100">
            <a:effectLst/>
            <a:latin typeface="Meiryo UI" panose="020B0604030504040204" pitchFamily="50" charset="-128"/>
            <a:ea typeface="Meiryo UI" panose="020B0604030504040204" pitchFamily="50" charset="-128"/>
            <a:cs typeface="メイリオ"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400049</xdr:colOff>
      <xdr:row>0</xdr:row>
      <xdr:rowOff>19050</xdr:rowOff>
    </xdr:from>
    <xdr:to>
      <xdr:col>29</xdr:col>
      <xdr:colOff>676274</xdr:colOff>
      <xdr:row>0</xdr:row>
      <xdr:rowOff>161925</xdr:rowOff>
    </xdr:to>
    <xdr:sp macro="" textlink="">
      <xdr:nvSpPr>
        <xdr:cNvPr id="2" name="テキスト ボックス 5"/>
        <xdr:cNvSpPr txBox="1"/>
      </xdr:nvSpPr>
      <xdr:spPr>
        <a:xfrm>
          <a:off x="9296399" y="19050"/>
          <a:ext cx="1228725" cy="142875"/>
        </a:xfrm>
        <a:prstGeom prst="rect">
          <a:avLst/>
        </a:prstGeom>
        <a:solidFill>
          <a:sysClr val="window" lastClr="FFFFFF"/>
        </a:solidFill>
        <a:ln w="6350">
          <a:solidFill>
            <a:prstClr val="black"/>
          </a:solidFill>
        </a:ln>
        <a:effectLst/>
      </xdr:spPr>
      <xdr:txBody>
        <a:bodyPr rot="0" spcFirstLastPara="0" vert="horz" wrap="square" lIns="0" tIns="0" rIns="0" bIns="0" numCol="1" spcCol="0" rtlCol="0" fromWordArt="0" anchor="ctr" anchorCtr="0" forceAA="0" compatLnSpc="1">
          <a:prstTxWarp prst="textNoShape">
            <a:avLst/>
          </a:prstTxWarp>
          <a:noAutofit/>
        </a:bodyPr>
        <a:lstStyle/>
        <a:p>
          <a:pPr algn="ctr">
            <a:spcAft>
              <a:spcPts val="0"/>
            </a:spcAft>
          </a:pPr>
          <a:r>
            <a:rPr lang="ja-JP" sz="900" kern="100">
              <a:effectLst/>
              <a:latin typeface="Meiryo UI" panose="020B0604030504040204" pitchFamily="50" charset="-128"/>
              <a:ea typeface="Meiryo UI" panose="020B0604030504040204" pitchFamily="50" charset="-128"/>
              <a:cs typeface="メイリオ" panose="020B0604030504040204" pitchFamily="50" charset="-128"/>
            </a:rPr>
            <a:t>別</a:t>
          </a:r>
          <a:r>
            <a:rPr lang="ja-JP" altLang="en-US" sz="900" kern="100">
              <a:effectLst/>
              <a:latin typeface="Meiryo UI" panose="020B0604030504040204" pitchFamily="50" charset="-128"/>
              <a:ea typeface="Meiryo UI" panose="020B0604030504040204" pitchFamily="50" charset="-128"/>
              <a:cs typeface="メイリオ" panose="020B0604030504040204" pitchFamily="50" charset="-128"/>
            </a:rPr>
            <a:t>記</a:t>
          </a:r>
          <a:r>
            <a:rPr lang="ja-JP" sz="900" kern="100">
              <a:effectLst/>
              <a:latin typeface="Meiryo UI" panose="020B0604030504040204" pitchFamily="50" charset="-128"/>
              <a:ea typeface="Meiryo UI" panose="020B0604030504040204" pitchFamily="50" charset="-128"/>
              <a:cs typeface="メイリオ" panose="020B0604030504040204" pitchFamily="50" charset="-128"/>
            </a:rPr>
            <a:t>第</a:t>
          </a:r>
          <a:r>
            <a:rPr lang="ja-JP" altLang="en-US" sz="900" kern="100">
              <a:effectLst/>
              <a:latin typeface="Meiryo UI" panose="020B0604030504040204" pitchFamily="50" charset="-128"/>
              <a:ea typeface="Meiryo UI" panose="020B0604030504040204" pitchFamily="50" charset="-128"/>
              <a:cs typeface="メイリオ" panose="020B0604030504040204" pitchFamily="50" charset="-128"/>
            </a:rPr>
            <a:t>４</a:t>
          </a:r>
          <a:r>
            <a:rPr lang="ja-JP" sz="900" kern="100">
              <a:effectLst/>
              <a:latin typeface="Meiryo UI" panose="020B0604030504040204" pitchFamily="50" charset="-128"/>
              <a:ea typeface="Meiryo UI" panose="020B0604030504040204" pitchFamily="50" charset="-128"/>
              <a:cs typeface="メイリオ" panose="020B0604030504040204" pitchFamily="50" charset="-128"/>
            </a:rPr>
            <a:t>号様式</a:t>
          </a:r>
          <a:r>
            <a:rPr lang="en-US" altLang="ja-JP" sz="900" kern="100">
              <a:effectLst/>
              <a:latin typeface="Meiryo UI" panose="020B0604030504040204" pitchFamily="50" charset="-128"/>
              <a:ea typeface="Meiryo UI" panose="020B0604030504040204" pitchFamily="50" charset="-128"/>
              <a:cs typeface="メイリオ" panose="020B0604030504040204" pitchFamily="50" charset="-128"/>
            </a:rPr>
            <a:t>(</a:t>
          </a:r>
          <a:r>
            <a:rPr lang="ja-JP" altLang="en-US" sz="900" kern="100">
              <a:effectLst/>
              <a:latin typeface="Meiryo UI" panose="020B0604030504040204" pitchFamily="50" charset="-128"/>
              <a:ea typeface="Meiryo UI" panose="020B0604030504040204" pitchFamily="50" charset="-128"/>
              <a:cs typeface="メイリオ" panose="020B0604030504040204" pitchFamily="50" charset="-128"/>
            </a:rPr>
            <a:t>その</a:t>
          </a:r>
          <a:r>
            <a:rPr lang="en-US" altLang="ja-JP" sz="900" kern="100">
              <a:effectLst/>
              <a:latin typeface="Meiryo UI" panose="020B0604030504040204" pitchFamily="50" charset="-128"/>
              <a:ea typeface="Meiryo UI" panose="020B0604030504040204" pitchFamily="50" charset="-128"/>
              <a:cs typeface="メイリオ" panose="020B0604030504040204" pitchFamily="50" charset="-128"/>
            </a:rPr>
            <a:t>4)</a:t>
          </a:r>
          <a:endParaRPr lang="ja-JP" sz="900" kern="100">
            <a:effectLst/>
            <a:latin typeface="Meiryo UI" panose="020B0604030504040204" pitchFamily="50" charset="-128"/>
            <a:ea typeface="Meiryo UI" panose="020B0604030504040204" pitchFamily="50" charset="-128"/>
            <a:cs typeface="メイリオ"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36</xdr:col>
      <xdr:colOff>68035</xdr:colOff>
      <xdr:row>0</xdr:row>
      <xdr:rowOff>44904</xdr:rowOff>
    </xdr:from>
    <xdr:to>
      <xdr:col>39</xdr:col>
      <xdr:colOff>514349</xdr:colOff>
      <xdr:row>1</xdr:row>
      <xdr:rowOff>27214</xdr:rowOff>
    </xdr:to>
    <xdr:sp macro="" textlink="">
      <xdr:nvSpPr>
        <xdr:cNvPr id="2" name="テキスト ボックス 5"/>
        <xdr:cNvSpPr txBox="1"/>
      </xdr:nvSpPr>
      <xdr:spPr>
        <a:xfrm>
          <a:off x="19866428" y="44904"/>
          <a:ext cx="2038350" cy="281667"/>
        </a:xfrm>
        <a:prstGeom prst="rect">
          <a:avLst/>
        </a:prstGeom>
        <a:solidFill>
          <a:sysClr val="window" lastClr="FFFFFF"/>
        </a:solidFill>
        <a:ln w="6350">
          <a:solidFill>
            <a:prstClr val="black"/>
          </a:solidFill>
        </a:ln>
        <a:effectLst/>
      </xdr:spPr>
      <xdr:txBody>
        <a:bodyPr rot="0" spcFirstLastPara="0" vert="horz" wrap="square" lIns="0" tIns="0" rIns="0" bIns="0" numCol="1" spcCol="0" rtlCol="0" fromWordArt="0" anchor="ctr" anchorCtr="0" forceAA="0" compatLnSpc="1">
          <a:prstTxWarp prst="textNoShape">
            <a:avLst/>
          </a:prstTxWarp>
          <a:noAutofit/>
        </a:bodyPr>
        <a:lstStyle/>
        <a:p>
          <a:pPr algn="ctr">
            <a:spcAft>
              <a:spcPts val="0"/>
            </a:spcAft>
          </a:pPr>
          <a:r>
            <a:rPr lang="ja-JP" sz="1200" kern="100">
              <a:effectLst/>
              <a:latin typeface="Meiryo UI" panose="020B0604030504040204" pitchFamily="50" charset="-128"/>
              <a:ea typeface="Meiryo UI" panose="020B0604030504040204" pitchFamily="50" charset="-128"/>
              <a:cs typeface="メイリオ" panose="020B0604030504040204" pitchFamily="50" charset="-128"/>
            </a:rPr>
            <a:t>別</a:t>
          </a:r>
          <a:r>
            <a:rPr lang="ja-JP" altLang="en-US" sz="1200" kern="100">
              <a:effectLst/>
              <a:latin typeface="Meiryo UI" panose="020B0604030504040204" pitchFamily="50" charset="-128"/>
              <a:ea typeface="Meiryo UI" panose="020B0604030504040204" pitchFamily="50" charset="-128"/>
              <a:cs typeface="メイリオ" panose="020B0604030504040204" pitchFamily="50" charset="-128"/>
            </a:rPr>
            <a:t>記</a:t>
          </a:r>
          <a:r>
            <a:rPr lang="ja-JP" sz="1200" kern="100">
              <a:solidFill>
                <a:schemeClr val="tx1"/>
              </a:solidFill>
              <a:effectLst/>
              <a:latin typeface="Meiryo UI" panose="020B0604030504040204" pitchFamily="50" charset="-128"/>
              <a:ea typeface="Meiryo UI" panose="020B0604030504040204" pitchFamily="50" charset="-128"/>
              <a:cs typeface="メイリオ" panose="020B0604030504040204" pitchFamily="50" charset="-128"/>
            </a:rPr>
            <a:t>第</a:t>
          </a:r>
          <a:r>
            <a:rPr lang="ja-JP" altLang="en-US" sz="1200" kern="100">
              <a:solidFill>
                <a:schemeClr val="tx1"/>
              </a:solidFill>
              <a:effectLst/>
              <a:latin typeface="Meiryo UI" panose="020B0604030504040204" pitchFamily="50" charset="-128"/>
              <a:ea typeface="Meiryo UI" panose="020B0604030504040204" pitchFamily="50" charset="-128"/>
              <a:cs typeface="メイリオ" panose="020B0604030504040204" pitchFamily="50" charset="-128"/>
            </a:rPr>
            <a:t>５</a:t>
          </a:r>
          <a:r>
            <a:rPr lang="ja-JP" sz="1200" kern="100">
              <a:effectLst/>
              <a:latin typeface="Meiryo UI" panose="020B0604030504040204" pitchFamily="50" charset="-128"/>
              <a:ea typeface="Meiryo UI" panose="020B0604030504040204" pitchFamily="50" charset="-128"/>
              <a:cs typeface="メイリオ" panose="020B0604030504040204" pitchFamily="50" charset="-128"/>
            </a:rPr>
            <a:t>号様式</a:t>
          </a:r>
          <a:r>
            <a:rPr lang="en-US" altLang="ja-JP" sz="1200" kern="100">
              <a:effectLst/>
              <a:latin typeface="Meiryo UI" panose="020B0604030504040204" pitchFamily="50" charset="-128"/>
              <a:ea typeface="Meiryo UI" panose="020B0604030504040204" pitchFamily="50" charset="-128"/>
              <a:cs typeface="メイリオ" panose="020B0604030504040204" pitchFamily="50" charset="-128"/>
            </a:rPr>
            <a:t>(</a:t>
          </a:r>
          <a:r>
            <a:rPr lang="ja-JP" altLang="en-US" sz="1200" kern="100">
              <a:effectLst/>
              <a:latin typeface="Meiryo UI" panose="020B0604030504040204" pitchFamily="50" charset="-128"/>
              <a:ea typeface="Meiryo UI" panose="020B0604030504040204" pitchFamily="50" charset="-128"/>
              <a:cs typeface="メイリオ" panose="020B0604030504040204" pitchFamily="50" charset="-128"/>
            </a:rPr>
            <a:t>その</a:t>
          </a:r>
          <a:r>
            <a:rPr lang="en-US" altLang="ja-JP" sz="1200" kern="100">
              <a:effectLst/>
              <a:latin typeface="Meiryo UI" panose="020B0604030504040204" pitchFamily="50" charset="-128"/>
              <a:ea typeface="Meiryo UI" panose="020B0604030504040204" pitchFamily="50" charset="-128"/>
              <a:cs typeface="メイリオ" panose="020B0604030504040204" pitchFamily="50" charset="-128"/>
            </a:rPr>
            <a:t>4)</a:t>
          </a:r>
          <a:endParaRPr lang="ja-JP" sz="1200" kern="100">
            <a:effectLst/>
            <a:latin typeface="Meiryo UI" panose="020B0604030504040204" pitchFamily="50" charset="-128"/>
            <a:ea typeface="Meiryo UI" panose="020B0604030504040204" pitchFamily="50" charset="-128"/>
            <a:cs typeface="メイリオ"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4572000</xdr:colOff>
      <xdr:row>0</xdr:row>
      <xdr:rowOff>76200</xdr:rowOff>
    </xdr:from>
    <xdr:to>
      <xdr:col>2</xdr:col>
      <xdr:colOff>5800725</xdr:colOff>
      <xdr:row>0</xdr:row>
      <xdr:rowOff>219075</xdr:rowOff>
    </xdr:to>
    <xdr:sp macro="" textlink="">
      <xdr:nvSpPr>
        <xdr:cNvPr id="2" name="テキスト ボックス 5"/>
        <xdr:cNvSpPr txBox="1"/>
      </xdr:nvSpPr>
      <xdr:spPr>
        <a:xfrm>
          <a:off x="4772025" y="76200"/>
          <a:ext cx="1228725" cy="142875"/>
        </a:xfrm>
        <a:prstGeom prst="rect">
          <a:avLst/>
        </a:prstGeom>
        <a:solidFill>
          <a:sysClr val="window" lastClr="FFFFFF"/>
        </a:solidFill>
        <a:ln w="6350">
          <a:solidFill>
            <a:prstClr val="black"/>
          </a:solidFill>
        </a:ln>
        <a:effectLst/>
      </xdr:spPr>
      <xdr:txBody>
        <a:bodyPr rot="0" spcFirstLastPara="0" vert="horz" wrap="square" lIns="0" tIns="0" rIns="0" bIns="0" numCol="1" spcCol="0" rtlCol="0" fromWordArt="0" anchor="ctr" anchorCtr="0" forceAA="0" compatLnSpc="1">
          <a:prstTxWarp prst="textNoShape">
            <a:avLst/>
          </a:prstTxWarp>
          <a:noAutofit/>
        </a:bodyPr>
        <a:lstStyle/>
        <a:p>
          <a:pPr algn="ctr">
            <a:spcAft>
              <a:spcPts val="0"/>
            </a:spcAft>
          </a:pPr>
          <a:r>
            <a:rPr lang="ja-JP" sz="900" kern="100">
              <a:effectLst/>
              <a:latin typeface="Meiryo UI" panose="020B0604030504040204" pitchFamily="50" charset="-128"/>
              <a:ea typeface="Meiryo UI" panose="020B0604030504040204" pitchFamily="50" charset="-128"/>
              <a:cs typeface="メイリオ" panose="020B0604030504040204" pitchFamily="50" charset="-128"/>
            </a:rPr>
            <a:t>別</a:t>
          </a:r>
          <a:r>
            <a:rPr lang="ja-JP" altLang="en-US" sz="900" kern="100">
              <a:effectLst/>
              <a:latin typeface="Meiryo UI" panose="020B0604030504040204" pitchFamily="50" charset="-128"/>
              <a:ea typeface="Meiryo UI" panose="020B0604030504040204" pitchFamily="50" charset="-128"/>
              <a:cs typeface="メイリオ" panose="020B0604030504040204" pitchFamily="50" charset="-128"/>
            </a:rPr>
            <a:t>記</a:t>
          </a:r>
          <a:r>
            <a:rPr lang="ja-JP" sz="900" kern="100">
              <a:solidFill>
                <a:schemeClr val="tx1"/>
              </a:solidFill>
              <a:effectLst/>
              <a:latin typeface="Meiryo UI" panose="020B0604030504040204" pitchFamily="50" charset="-128"/>
              <a:ea typeface="Meiryo UI" panose="020B0604030504040204" pitchFamily="50" charset="-128"/>
              <a:cs typeface="メイリオ" panose="020B0604030504040204" pitchFamily="50" charset="-128"/>
            </a:rPr>
            <a:t>第</a:t>
          </a:r>
          <a:r>
            <a:rPr lang="ja-JP" altLang="en-US" sz="900" kern="100">
              <a:solidFill>
                <a:schemeClr val="tx1"/>
              </a:solidFill>
              <a:effectLst/>
              <a:latin typeface="Meiryo UI" panose="020B0604030504040204" pitchFamily="50" charset="-128"/>
              <a:ea typeface="Meiryo UI" panose="020B0604030504040204" pitchFamily="50" charset="-128"/>
              <a:cs typeface="メイリオ" panose="020B0604030504040204" pitchFamily="50" charset="-128"/>
            </a:rPr>
            <a:t>５</a:t>
          </a:r>
          <a:r>
            <a:rPr lang="ja-JP" sz="900" kern="100">
              <a:effectLst/>
              <a:latin typeface="Meiryo UI" panose="020B0604030504040204" pitchFamily="50" charset="-128"/>
              <a:ea typeface="Meiryo UI" panose="020B0604030504040204" pitchFamily="50" charset="-128"/>
              <a:cs typeface="メイリオ" panose="020B0604030504040204" pitchFamily="50" charset="-128"/>
            </a:rPr>
            <a:t>号様式</a:t>
          </a:r>
          <a:r>
            <a:rPr lang="en-US" altLang="ja-JP" sz="900" kern="100">
              <a:effectLst/>
              <a:latin typeface="Meiryo UI" panose="020B0604030504040204" pitchFamily="50" charset="-128"/>
              <a:ea typeface="Meiryo UI" panose="020B0604030504040204" pitchFamily="50" charset="-128"/>
              <a:cs typeface="メイリオ" panose="020B0604030504040204" pitchFamily="50" charset="-128"/>
            </a:rPr>
            <a:t>(</a:t>
          </a:r>
          <a:r>
            <a:rPr lang="ja-JP" altLang="en-US" sz="900" kern="100">
              <a:effectLst/>
              <a:latin typeface="Meiryo UI" panose="020B0604030504040204" pitchFamily="50" charset="-128"/>
              <a:ea typeface="Meiryo UI" panose="020B0604030504040204" pitchFamily="50" charset="-128"/>
              <a:cs typeface="メイリオ" panose="020B0604030504040204" pitchFamily="50" charset="-128"/>
            </a:rPr>
            <a:t>その</a:t>
          </a:r>
          <a:r>
            <a:rPr lang="en-US" altLang="ja-JP" sz="900" kern="100">
              <a:effectLst/>
              <a:latin typeface="Meiryo UI" panose="020B0604030504040204" pitchFamily="50" charset="-128"/>
              <a:ea typeface="Meiryo UI" panose="020B0604030504040204" pitchFamily="50" charset="-128"/>
              <a:cs typeface="メイリオ" panose="020B0604030504040204" pitchFamily="50" charset="-128"/>
            </a:rPr>
            <a:t>5)</a:t>
          </a:r>
          <a:endParaRPr lang="ja-JP" sz="900" kern="100">
            <a:effectLst/>
            <a:latin typeface="Meiryo UI" panose="020B0604030504040204" pitchFamily="50" charset="-128"/>
            <a:ea typeface="Meiryo UI" panose="020B0604030504040204" pitchFamily="50" charset="-128"/>
            <a:cs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T24"/>
  <sheetViews>
    <sheetView tabSelected="1" workbookViewId="0">
      <selection activeCell="Q8" sqref="Q8"/>
    </sheetView>
  </sheetViews>
  <sheetFormatPr defaultRowHeight="15.75" x14ac:dyDescent="0.25"/>
  <cols>
    <col min="1" max="20" width="3.5546875" customWidth="1"/>
  </cols>
  <sheetData>
    <row r="7" spans="1:20" ht="60.75" customHeight="1" x14ac:dyDescent="0.25">
      <c r="A7" s="107" t="s">
        <v>161</v>
      </c>
      <c r="B7" s="108"/>
      <c r="C7" s="108"/>
      <c r="D7" s="108"/>
      <c r="E7" s="108"/>
      <c r="F7" s="108"/>
      <c r="G7" s="108"/>
      <c r="H7" s="108"/>
      <c r="I7" s="108"/>
      <c r="J7" s="108"/>
      <c r="K7" s="108"/>
      <c r="L7" s="108"/>
      <c r="M7" s="108"/>
      <c r="N7" s="108"/>
      <c r="O7" s="108"/>
      <c r="P7" s="108"/>
      <c r="Q7" s="108"/>
      <c r="R7" s="108"/>
      <c r="S7" s="108"/>
      <c r="T7" s="108"/>
    </row>
    <row r="8" spans="1:20" ht="39" customHeight="1" x14ac:dyDescent="0.25">
      <c r="A8" s="55"/>
      <c r="B8" s="55"/>
      <c r="C8" s="55"/>
      <c r="D8" s="55"/>
      <c r="E8" s="55"/>
      <c r="F8" s="55"/>
      <c r="G8" s="55"/>
      <c r="H8" s="55"/>
      <c r="I8" s="55"/>
      <c r="J8" s="55"/>
      <c r="K8" s="55"/>
      <c r="L8" s="55"/>
      <c r="M8" s="55"/>
      <c r="N8" s="55"/>
      <c r="O8" s="55"/>
      <c r="P8" s="55"/>
      <c r="Q8" s="55"/>
      <c r="R8" s="55"/>
      <c r="S8" s="55"/>
      <c r="T8" s="55"/>
    </row>
    <row r="9" spans="1:20" ht="25.5" customHeight="1" x14ac:dyDescent="0.25">
      <c r="A9" s="55"/>
      <c r="B9" s="55"/>
      <c r="C9" s="55"/>
      <c r="D9" s="55"/>
      <c r="E9" s="55"/>
      <c r="F9" s="55"/>
      <c r="G9" s="55"/>
      <c r="H9" s="55"/>
      <c r="I9" s="55"/>
      <c r="J9" s="55"/>
      <c r="K9" s="55"/>
      <c r="L9" s="55"/>
      <c r="M9" s="55"/>
      <c r="N9" s="55"/>
      <c r="O9" s="55"/>
      <c r="P9" s="55"/>
      <c r="Q9" s="55"/>
      <c r="R9" s="55"/>
      <c r="S9" s="55"/>
      <c r="T9" s="55"/>
    </row>
    <row r="10" spans="1:20" ht="75" customHeight="1" x14ac:dyDescent="0.25">
      <c r="A10" s="105" t="s">
        <v>68</v>
      </c>
      <c r="B10" s="106"/>
      <c r="C10" s="106"/>
      <c r="D10" s="106"/>
      <c r="E10" s="106"/>
      <c r="F10" s="106"/>
      <c r="G10" s="106"/>
      <c r="H10" s="106"/>
      <c r="I10" s="106"/>
      <c r="J10" s="106"/>
      <c r="K10" s="106"/>
      <c r="L10" s="106"/>
      <c r="M10" s="106"/>
      <c r="N10" s="106"/>
      <c r="O10" s="106"/>
      <c r="P10" s="106"/>
      <c r="Q10" s="106"/>
      <c r="R10" s="106"/>
      <c r="S10" s="106"/>
      <c r="T10" s="106"/>
    </row>
    <row r="11" spans="1:20" ht="87" customHeight="1" x14ac:dyDescent="0.25">
      <c r="A11" s="4"/>
      <c r="B11" s="4"/>
      <c r="C11" s="4"/>
      <c r="D11" s="4"/>
      <c r="E11" s="4"/>
      <c r="F11" s="4"/>
      <c r="G11" s="4"/>
      <c r="H11" s="4"/>
      <c r="I11" s="4"/>
      <c r="J11" s="49"/>
      <c r="K11" s="4"/>
      <c r="L11" s="4"/>
      <c r="M11" s="2"/>
      <c r="N11" s="2"/>
      <c r="O11" s="2"/>
      <c r="P11" s="2"/>
      <c r="Q11" s="2"/>
      <c r="R11" s="2"/>
      <c r="S11" s="2"/>
      <c r="T11" s="3"/>
    </row>
    <row r="12" spans="1:20" ht="21" x14ac:dyDescent="0.25">
      <c r="A12" s="4"/>
      <c r="B12" s="59" t="s">
        <v>162</v>
      </c>
      <c r="C12" s="4"/>
      <c r="D12" s="4"/>
      <c r="E12" s="4"/>
      <c r="F12" s="4"/>
      <c r="G12" s="4"/>
      <c r="H12" s="4"/>
      <c r="I12" s="4"/>
      <c r="J12" s="49"/>
      <c r="K12" s="4"/>
      <c r="L12" s="4"/>
      <c r="M12" s="4"/>
      <c r="N12" s="4"/>
      <c r="O12" s="4"/>
      <c r="P12" s="4"/>
      <c r="Q12" s="49"/>
      <c r="R12" s="4"/>
      <c r="S12" s="4"/>
      <c r="T12" s="3"/>
    </row>
    <row r="13" spans="1:20" x14ac:dyDescent="0.25">
      <c r="A13" s="3"/>
      <c r="B13" s="3"/>
      <c r="C13" s="3"/>
      <c r="D13" s="3"/>
      <c r="E13" s="3"/>
      <c r="F13" s="3"/>
      <c r="G13" s="3"/>
      <c r="H13" s="3"/>
      <c r="I13" s="3"/>
      <c r="J13" s="3"/>
      <c r="K13" s="3"/>
      <c r="L13" s="3"/>
      <c r="M13" s="3"/>
      <c r="O13" s="3"/>
      <c r="P13" s="3"/>
      <c r="Q13" s="3"/>
      <c r="R13" s="3"/>
      <c r="S13" s="3"/>
      <c r="T13" s="3"/>
    </row>
    <row r="14" spans="1:20" x14ac:dyDescent="0.25">
      <c r="A14" s="3"/>
      <c r="B14" s="3"/>
      <c r="C14" s="3"/>
      <c r="D14" s="3"/>
      <c r="E14" s="3"/>
      <c r="F14" s="3"/>
      <c r="G14" s="3"/>
      <c r="H14" s="3"/>
      <c r="I14" s="3"/>
      <c r="J14" s="3"/>
      <c r="K14" s="3"/>
      <c r="L14" s="3"/>
      <c r="M14" s="3"/>
      <c r="O14" s="3"/>
      <c r="P14" s="3"/>
      <c r="Q14" s="3"/>
      <c r="R14" s="3"/>
      <c r="S14" s="3"/>
      <c r="T14" s="3"/>
    </row>
    <row r="15" spans="1:20" x14ac:dyDescent="0.25">
      <c r="A15" s="3"/>
      <c r="B15" s="3"/>
      <c r="C15" s="3"/>
      <c r="D15" s="3"/>
      <c r="E15" s="3"/>
      <c r="F15" s="3"/>
      <c r="G15" s="3"/>
      <c r="H15" s="3"/>
      <c r="I15" s="3"/>
      <c r="L15" s="3"/>
      <c r="M15" s="3"/>
      <c r="O15" s="3"/>
      <c r="P15" s="3"/>
      <c r="Q15" s="3"/>
      <c r="R15" s="3"/>
      <c r="T15" s="3"/>
    </row>
    <row r="16" spans="1:20" x14ac:dyDescent="0.25">
      <c r="A16" s="3"/>
      <c r="B16" s="3"/>
      <c r="C16" s="3"/>
      <c r="D16" s="3"/>
      <c r="E16" s="3"/>
      <c r="F16" s="3"/>
      <c r="G16" s="3"/>
      <c r="H16" s="3"/>
      <c r="I16" s="3"/>
      <c r="M16" s="3"/>
      <c r="O16" s="3"/>
      <c r="P16" s="3"/>
      <c r="Q16" s="3"/>
      <c r="R16" s="3"/>
      <c r="S16" s="3"/>
      <c r="T16" s="3"/>
    </row>
    <row r="17" spans="1:20" x14ac:dyDescent="0.25">
      <c r="A17" s="3"/>
      <c r="B17" s="3"/>
      <c r="C17" s="3"/>
      <c r="D17" s="3"/>
      <c r="E17" s="3"/>
      <c r="F17" s="3"/>
      <c r="G17" s="3"/>
      <c r="H17" s="3"/>
      <c r="I17" s="3"/>
      <c r="M17" s="3"/>
      <c r="N17" s="3"/>
      <c r="O17" s="3"/>
      <c r="P17" s="3"/>
      <c r="Q17" s="3"/>
      <c r="R17" s="3"/>
      <c r="S17" s="3"/>
      <c r="T17" s="3"/>
    </row>
    <row r="18" spans="1:20" x14ac:dyDescent="0.25">
      <c r="B18" s="5"/>
      <c r="C18" s="3"/>
      <c r="D18" s="3"/>
      <c r="E18" s="3"/>
      <c r="F18" s="3"/>
      <c r="G18" s="3"/>
      <c r="H18" s="3"/>
      <c r="I18" s="14" t="s">
        <v>76</v>
      </c>
      <c r="M18" s="3"/>
      <c r="N18" s="3"/>
      <c r="O18" s="3"/>
      <c r="P18" s="3"/>
      <c r="Q18" s="3"/>
      <c r="R18" s="3"/>
      <c r="T18" s="3"/>
    </row>
    <row r="19" spans="1:20" x14ac:dyDescent="0.25">
      <c r="I19" s="14"/>
      <c r="J19" s="14" t="s">
        <v>39</v>
      </c>
    </row>
    <row r="20" spans="1:20" x14ac:dyDescent="0.25">
      <c r="I20" s="14"/>
      <c r="J20" s="14" t="s">
        <v>16</v>
      </c>
    </row>
    <row r="21" spans="1:20" x14ac:dyDescent="0.25">
      <c r="I21" s="14"/>
      <c r="J21" s="14" t="s">
        <v>6</v>
      </c>
      <c r="S21" s="65"/>
    </row>
    <row r="22" spans="1:20" ht="16.5" x14ac:dyDescent="0.25">
      <c r="I22" s="60"/>
      <c r="J22" s="14" t="s">
        <v>7</v>
      </c>
    </row>
    <row r="24" spans="1:20" x14ac:dyDescent="0.25">
      <c r="A24" s="5"/>
    </row>
  </sheetData>
  <customSheetViews>
    <customSheetView guid="{CF0E71B2-A8C9-4C42-A6FD-96965D5B81CE}" showPageBreaks="1">
      <selection activeCell="A7" sqref="A7:T7"/>
      <pageMargins left="0.7" right="0.7" top="0.75" bottom="0.75" header="0.3" footer="0.3"/>
      <pageSetup paperSize="9" orientation="portrait" r:id="rId1"/>
    </customSheetView>
  </customSheetViews>
  <mergeCells count="2">
    <mergeCell ref="A10:T10"/>
    <mergeCell ref="A7:T7"/>
  </mergeCells>
  <phoneticPr fontId="1"/>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9"/>
  <sheetViews>
    <sheetView zoomScale="85" zoomScaleNormal="85" workbookViewId="0">
      <selection activeCell="AF14" sqref="AF14"/>
    </sheetView>
  </sheetViews>
  <sheetFormatPr defaultColWidth="8.88671875" defaultRowHeight="13.5" x14ac:dyDescent="0.25"/>
  <cols>
    <col min="1" max="2" width="1.33203125" style="3" customWidth="1"/>
    <col min="3" max="24" width="4" style="3" customWidth="1"/>
    <col min="25" max="16384" width="8.88671875" style="3"/>
  </cols>
  <sheetData>
    <row r="1" spans="1:24" ht="22.5" customHeight="1" x14ac:dyDescent="0.25"/>
    <row r="2" spans="1:24" ht="17.25" x14ac:dyDescent="0.25">
      <c r="A2" s="7" t="s">
        <v>46</v>
      </c>
    </row>
    <row r="3" spans="1:24" ht="21.75" customHeight="1" x14ac:dyDescent="0.25">
      <c r="B3" s="3" t="s">
        <v>77</v>
      </c>
    </row>
    <row r="4" spans="1:24" ht="41.25" customHeight="1" x14ac:dyDescent="0.25">
      <c r="C4" s="156" t="s">
        <v>48</v>
      </c>
      <c r="D4" s="157"/>
      <c r="E4" s="157"/>
      <c r="F4" s="157"/>
      <c r="G4" s="157"/>
      <c r="H4" s="158"/>
      <c r="I4" s="138" t="s">
        <v>78</v>
      </c>
      <c r="J4" s="139"/>
      <c r="K4" s="139"/>
      <c r="L4" s="139"/>
      <c r="M4" s="126" t="s">
        <v>56</v>
      </c>
      <c r="N4" s="126"/>
      <c r="O4" s="126"/>
      <c r="P4" s="127"/>
      <c r="Q4" s="138" t="s">
        <v>80</v>
      </c>
      <c r="R4" s="139"/>
      <c r="S4" s="139"/>
      <c r="T4" s="139"/>
      <c r="U4" s="139" t="s">
        <v>59</v>
      </c>
      <c r="V4" s="139"/>
      <c r="W4" s="139"/>
      <c r="X4" s="161"/>
    </row>
    <row r="5" spans="1:24" ht="41.25" customHeight="1" x14ac:dyDescent="0.25">
      <c r="C5" s="156" t="s">
        <v>49</v>
      </c>
      <c r="D5" s="157"/>
      <c r="E5" s="157"/>
      <c r="F5" s="157"/>
      <c r="G5" s="157"/>
      <c r="H5" s="158"/>
      <c r="I5" s="140"/>
      <c r="J5" s="141"/>
      <c r="K5" s="141"/>
      <c r="L5" s="141"/>
      <c r="M5" s="128" t="s">
        <v>57</v>
      </c>
      <c r="N5" s="128"/>
      <c r="O5" s="128"/>
      <c r="P5" s="129"/>
      <c r="Q5" s="159"/>
      <c r="R5" s="160"/>
      <c r="S5" s="160"/>
      <c r="T5" s="160"/>
      <c r="U5" s="160"/>
      <c r="V5" s="160"/>
      <c r="W5" s="160"/>
      <c r="X5" s="162"/>
    </row>
    <row r="6" spans="1:24" ht="41.25" customHeight="1" x14ac:dyDescent="0.25">
      <c r="C6" s="138" t="s">
        <v>69</v>
      </c>
      <c r="D6" s="139"/>
      <c r="E6" s="126" t="s">
        <v>73</v>
      </c>
      <c r="F6" s="126"/>
      <c r="G6" s="126"/>
      <c r="H6" s="127"/>
      <c r="I6" s="138" t="s">
        <v>79</v>
      </c>
      <c r="J6" s="139"/>
      <c r="K6" s="139"/>
      <c r="L6" s="139"/>
      <c r="M6" s="126" t="s">
        <v>56</v>
      </c>
      <c r="N6" s="126"/>
      <c r="O6" s="126"/>
      <c r="P6" s="127"/>
      <c r="Q6" s="132" t="s">
        <v>91</v>
      </c>
      <c r="R6" s="133"/>
      <c r="S6" s="133"/>
      <c r="T6" s="133"/>
      <c r="U6" s="133"/>
      <c r="V6" s="133"/>
      <c r="W6" s="133"/>
      <c r="X6" s="134"/>
    </row>
    <row r="7" spans="1:24" ht="41.25" customHeight="1" x14ac:dyDescent="0.25">
      <c r="C7" s="140"/>
      <c r="D7" s="141"/>
      <c r="E7" s="128" t="s">
        <v>74</v>
      </c>
      <c r="F7" s="128"/>
      <c r="G7" s="128"/>
      <c r="H7" s="129"/>
      <c r="I7" s="140"/>
      <c r="J7" s="141"/>
      <c r="K7" s="141"/>
      <c r="L7" s="141"/>
      <c r="M7" s="128" t="s">
        <v>57</v>
      </c>
      <c r="N7" s="128"/>
      <c r="O7" s="128"/>
      <c r="P7" s="129"/>
      <c r="Q7" s="135"/>
      <c r="R7" s="136"/>
      <c r="S7" s="136"/>
      <c r="T7" s="136"/>
      <c r="U7" s="136"/>
      <c r="V7" s="136"/>
      <c r="W7" s="136"/>
      <c r="X7" s="137"/>
    </row>
    <row r="8" spans="1:24" ht="16.5" customHeight="1" x14ac:dyDescent="0.25">
      <c r="Q8" s="56"/>
      <c r="R8" s="56"/>
      <c r="S8" s="56"/>
    </row>
    <row r="9" spans="1:24" ht="20.25" customHeight="1" x14ac:dyDescent="0.25">
      <c r="C9" s="142" t="s">
        <v>81</v>
      </c>
      <c r="D9" s="142"/>
      <c r="E9" s="142"/>
      <c r="F9" s="142"/>
      <c r="G9" s="142"/>
      <c r="H9" s="142"/>
      <c r="I9" s="142"/>
      <c r="J9" s="142"/>
      <c r="K9" s="142"/>
      <c r="L9" s="142"/>
      <c r="M9" s="142"/>
      <c r="N9" s="142"/>
      <c r="O9" s="142"/>
      <c r="P9" s="142"/>
      <c r="Q9" s="142"/>
      <c r="R9" s="142"/>
      <c r="S9" s="142"/>
      <c r="T9" s="142"/>
      <c r="U9" s="142"/>
      <c r="V9" s="142"/>
      <c r="W9" s="142"/>
      <c r="X9" s="142"/>
    </row>
    <row r="10" spans="1:24" ht="38.25" customHeight="1" x14ac:dyDescent="0.25">
      <c r="C10" s="118" t="s">
        <v>47</v>
      </c>
      <c r="D10" s="118"/>
      <c r="E10" s="118"/>
      <c r="F10" s="118"/>
      <c r="G10" s="118"/>
      <c r="H10" s="118" t="s">
        <v>6</v>
      </c>
      <c r="I10" s="118"/>
      <c r="J10" s="118"/>
      <c r="K10" s="118"/>
      <c r="L10" s="119" t="s">
        <v>16</v>
      </c>
      <c r="M10" s="120"/>
      <c r="N10" s="120"/>
      <c r="O10" s="120"/>
      <c r="P10" s="120"/>
      <c r="Q10" s="120"/>
      <c r="R10" s="120"/>
      <c r="S10" s="120"/>
      <c r="T10" s="121"/>
      <c r="U10" s="130" t="s">
        <v>83</v>
      </c>
      <c r="V10" s="131"/>
      <c r="W10" s="130" t="s">
        <v>82</v>
      </c>
      <c r="X10" s="131"/>
    </row>
    <row r="11" spans="1:24" ht="51.75" customHeight="1" x14ac:dyDescent="0.25">
      <c r="C11" s="118"/>
      <c r="D11" s="118"/>
      <c r="E11" s="118"/>
      <c r="F11" s="118"/>
      <c r="G11" s="118"/>
      <c r="H11" s="118"/>
      <c r="I11" s="118"/>
      <c r="J11" s="118"/>
      <c r="K11" s="118"/>
      <c r="L11" s="119"/>
      <c r="M11" s="120"/>
      <c r="N11" s="120"/>
      <c r="O11" s="120"/>
      <c r="P11" s="120"/>
      <c r="Q11" s="120"/>
      <c r="R11" s="120"/>
      <c r="S11" s="120"/>
      <c r="T11" s="121"/>
      <c r="U11" s="118"/>
      <c r="V11" s="118"/>
      <c r="W11" s="118"/>
      <c r="X11" s="118"/>
    </row>
    <row r="12" spans="1:24" ht="51.75" customHeight="1" x14ac:dyDescent="0.25">
      <c r="C12" s="118"/>
      <c r="D12" s="118"/>
      <c r="E12" s="118"/>
      <c r="F12" s="118"/>
      <c r="G12" s="118"/>
      <c r="H12" s="118"/>
      <c r="I12" s="118"/>
      <c r="J12" s="118"/>
      <c r="K12" s="118"/>
      <c r="L12" s="119"/>
      <c r="M12" s="120"/>
      <c r="N12" s="120"/>
      <c r="O12" s="120"/>
      <c r="P12" s="120"/>
      <c r="Q12" s="120"/>
      <c r="R12" s="120"/>
      <c r="S12" s="120"/>
      <c r="T12" s="121"/>
      <c r="U12" s="118"/>
      <c r="V12" s="118"/>
      <c r="W12" s="118"/>
      <c r="X12" s="118"/>
    </row>
    <row r="13" spans="1:24" ht="51.75" customHeight="1" x14ac:dyDescent="0.25">
      <c r="C13" s="118"/>
      <c r="D13" s="118"/>
      <c r="E13" s="118"/>
      <c r="F13" s="118"/>
      <c r="G13" s="118"/>
      <c r="H13" s="118"/>
      <c r="I13" s="118"/>
      <c r="J13" s="118"/>
      <c r="K13" s="118"/>
      <c r="L13" s="119"/>
      <c r="M13" s="120"/>
      <c r="N13" s="120"/>
      <c r="O13" s="120"/>
      <c r="P13" s="120"/>
      <c r="Q13" s="120"/>
      <c r="R13" s="120"/>
      <c r="S13" s="120"/>
      <c r="T13" s="121"/>
      <c r="U13" s="118"/>
      <c r="V13" s="118"/>
      <c r="W13" s="118"/>
      <c r="X13" s="118"/>
    </row>
    <row r="14" spans="1:24" ht="51.75" customHeight="1" x14ac:dyDescent="0.25">
      <c r="C14" s="118"/>
      <c r="D14" s="118"/>
      <c r="E14" s="118"/>
      <c r="F14" s="118"/>
      <c r="G14" s="118"/>
      <c r="H14" s="118"/>
      <c r="I14" s="118"/>
      <c r="J14" s="118"/>
      <c r="K14" s="118"/>
      <c r="L14" s="119"/>
      <c r="M14" s="120"/>
      <c r="N14" s="120"/>
      <c r="O14" s="120"/>
      <c r="P14" s="120"/>
      <c r="Q14" s="120"/>
      <c r="R14" s="120"/>
      <c r="S14" s="120"/>
      <c r="T14" s="121"/>
      <c r="U14" s="118"/>
      <c r="V14" s="118"/>
      <c r="W14" s="118"/>
      <c r="X14" s="118"/>
    </row>
    <row r="15" spans="1:24" ht="9.75" customHeight="1" x14ac:dyDescent="0.25">
      <c r="C15" s="50"/>
      <c r="D15" s="50"/>
      <c r="E15" s="50"/>
      <c r="F15" s="50"/>
      <c r="G15" s="50"/>
      <c r="H15" s="50"/>
      <c r="I15" s="50"/>
      <c r="J15" s="50"/>
      <c r="K15" s="50"/>
      <c r="L15" s="50"/>
      <c r="M15" s="50"/>
      <c r="N15" s="50"/>
      <c r="O15" s="50"/>
      <c r="Q15" s="53"/>
      <c r="R15" s="53"/>
      <c r="S15" s="53"/>
    </row>
    <row r="16" spans="1:24" ht="18.75" customHeight="1" x14ac:dyDescent="0.25">
      <c r="C16" s="142" t="s">
        <v>84</v>
      </c>
      <c r="D16" s="142"/>
      <c r="E16" s="142"/>
      <c r="F16" s="142"/>
      <c r="G16" s="142"/>
      <c r="H16" s="142"/>
      <c r="I16" s="142"/>
      <c r="J16" s="142"/>
      <c r="K16" s="142"/>
      <c r="L16" s="142"/>
      <c r="M16" s="142"/>
      <c r="N16" s="142"/>
      <c r="O16" s="142"/>
      <c r="P16" s="142"/>
      <c r="Q16" s="142"/>
      <c r="R16" s="142"/>
      <c r="S16" s="142"/>
      <c r="T16" s="142"/>
      <c r="U16" s="142"/>
      <c r="V16" s="142"/>
      <c r="W16" s="142"/>
      <c r="X16" s="142"/>
    </row>
    <row r="17" spans="3:24" ht="20.25" customHeight="1" x14ac:dyDescent="0.25">
      <c r="C17" s="125" t="s">
        <v>47</v>
      </c>
      <c r="D17" s="125"/>
      <c r="E17" s="125"/>
      <c r="F17" s="125"/>
      <c r="G17" s="125"/>
      <c r="H17" s="119" t="s">
        <v>90</v>
      </c>
      <c r="I17" s="120"/>
      <c r="J17" s="121"/>
      <c r="K17" s="119" t="s">
        <v>89</v>
      </c>
      <c r="L17" s="120"/>
      <c r="M17" s="121"/>
      <c r="N17" s="124" t="s">
        <v>85</v>
      </c>
      <c r="O17" s="124"/>
      <c r="P17" s="124"/>
      <c r="Q17" s="124"/>
      <c r="R17" s="109" t="s">
        <v>62</v>
      </c>
      <c r="S17" s="110"/>
      <c r="T17" s="110"/>
      <c r="U17" s="110"/>
      <c r="V17" s="110"/>
      <c r="W17" s="110"/>
      <c r="X17" s="111"/>
    </row>
    <row r="18" spans="3:24" ht="16.5" customHeight="1" x14ac:dyDescent="0.25">
      <c r="C18" s="125"/>
      <c r="D18" s="125"/>
      <c r="E18" s="125"/>
      <c r="F18" s="125"/>
      <c r="G18" s="125"/>
      <c r="H18" s="66" t="s">
        <v>86</v>
      </c>
      <c r="I18" s="66" t="s">
        <v>87</v>
      </c>
      <c r="J18" s="66" t="s">
        <v>88</v>
      </c>
      <c r="K18" s="66" t="s">
        <v>86</v>
      </c>
      <c r="L18" s="66" t="s">
        <v>87</v>
      </c>
      <c r="M18" s="66" t="s">
        <v>88</v>
      </c>
      <c r="N18" s="124"/>
      <c r="O18" s="124"/>
      <c r="P18" s="124"/>
      <c r="Q18" s="124"/>
      <c r="R18" s="112"/>
      <c r="S18" s="113"/>
      <c r="T18" s="113"/>
      <c r="U18" s="113"/>
      <c r="V18" s="113"/>
      <c r="W18" s="113"/>
      <c r="X18" s="114"/>
    </row>
    <row r="19" spans="3:24" ht="63" customHeight="1" x14ac:dyDescent="0.25">
      <c r="C19" s="122"/>
      <c r="D19" s="122"/>
      <c r="E19" s="122"/>
      <c r="F19" s="122"/>
      <c r="G19" s="122"/>
      <c r="H19" s="66"/>
      <c r="I19" s="66"/>
      <c r="J19" s="66"/>
      <c r="K19" s="66"/>
      <c r="L19" s="66"/>
      <c r="M19" s="66"/>
      <c r="N19" s="123" t="s">
        <v>58</v>
      </c>
      <c r="O19" s="123"/>
      <c r="P19" s="123"/>
      <c r="Q19" s="123"/>
      <c r="R19" s="115"/>
      <c r="S19" s="116"/>
      <c r="T19" s="116"/>
      <c r="U19" s="116"/>
      <c r="V19" s="116"/>
      <c r="W19" s="116"/>
      <c r="X19" s="117"/>
    </row>
    <row r="20" spans="3:24" ht="63" customHeight="1" x14ac:dyDescent="0.25">
      <c r="C20" s="122"/>
      <c r="D20" s="122"/>
      <c r="E20" s="122"/>
      <c r="F20" s="122"/>
      <c r="G20" s="122"/>
      <c r="H20" s="66"/>
      <c r="I20" s="66"/>
      <c r="J20" s="66"/>
      <c r="K20" s="66"/>
      <c r="L20" s="66"/>
      <c r="M20" s="66"/>
      <c r="N20" s="123" t="s">
        <v>58</v>
      </c>
      <c r="O20" s="123"/>
      <c r="P20" s="123"/>
      <c r="Q20" s="123"/>
      <c r="R20" s="115"/>
      <c r="S20" s="116"/>
      <c r="T20" s="116"/>
      <c r="U20" s="116"/>
      <c r="V20" s="116"/>
      <c r="W20" s="116"/>
      <c r="X20" s="117"/>
    </row>
    <row r="21" spans="3:24" ht="63" customHeight="1" x14ac:dyDescent="0.25">
      <c r="C21" s="122"/>
      <c r="D21" s="122"/>
      <c r="E21" s="122"/>
      <c r="F21" s="122"/>
      <c r="G21" s="122"/>
      <c r="H21" s="66"/>
      <c r="I21" s="66"/>
      <c r="J21" s="66"/>
      <c r="K21" s="66"/>
      <c r="L21" s="66"/>
      <c r="M21" s="66"/>
      <c r="N21" s="123" t="s">
        <v>58</v>
      </c>
      <c r="O21" s="123"/>
      <c r="P21" s="123"/>
      <c r="Q21" s="123"/>
      <c r="R21" s="115"/>
      <c r="S21" s="116"/>
      <c r="T21" s="116"/>
      <c r="U21" s="116"/>
      <c r="V21" s="116"/>
      <c r="W21" s="116"/>
      <c r="X21" s="117"/>
    </row>
    <row r="22" spans="3:24" ht="63" customHeight="1" x14ac:dyDescent="0.25">
      <c r="C22" s="122"/>
      <c r="D22" s="122"/>
      <c r="E22" s="122"/>
      <c r="F22" s="122"/>
      <c r="G22" s="122"/>
      <c r="H22" s="66"/>
      <c r="I22" s="66"/>
      <c r="J22" s="66"/>
      <c r="K22" s="66"/>
      <c r="L22" s="66"/>
      <c r="M22" s="66"/>
      <c r="N22" s="123" t="s">
        <v>58</v>
      </c>
      <c r="O22" s="123"/>
      <c r="P22" s="123"/>
      <c r="Q22" s="123"/>
      <c r="R22" s="115"/>
      <c r="S22" s="116"/>
      <c r="T22" s="116"/>
      <c r="U22" s="116"/>
      <c r="V22" s="116"/>
      <c r="W22" s="116"/>
      <c r="X22" s="117"/>
    </row>
    <row r="23" spans="3:24" ht="7.5" customHeight="1" x14ac:dyDescent="0.25"/>
    <row r="24" spans="3:24" x14ac:dyDescent="0.25">
      <c r="C24" s="143" t="s">
        <v>92</v>
      </c>
      <c r="D24" s="144"/>
      <c r="E24" s="144"/>
      <c r="F24" s="144"/>
      <c r="G24" s="144"/>
      <c r="H24" s="144"/>
      <c r="I24" s="144"/>
      <c r="J24" s="144"/>
      <c r="K24" s="144"/>
      <c r="L24" s="144"/>
      <c r="M24" s="144"/>
      <c r="N24" s="144"/>
      <c r="O24" s="144"/>
      <c r="P24" s="144"/>
      <c r="Q24" s="144"/>
      <c r="R24" s="144"/>
      <c r="S24" s="144"/>
      <c r="T24" s="144"/>
      <c r="U24" s="144"/>
      <c r="V24" s="144"/>
      <c r="W24" s="144"/>
      <c r="X24" s="145"/>
    </row>
    <row r="25" spans="3:24" ht="63" customHeight="1" x14ac:dyDescent="0.25">
      <c r="C25" s="146"/>
      <c r="D25" s="147"/>
      <c r="E25" s="147"/>
      <c r="F25" s="147"/>
      <c r="G25" s="147"/>
      <c r="H25" s="147"/>
      <c r="I25" s="147"/>
      <c r="J25" s="147"/>
      <c r="K25" s="147"/>
      <c r="L25" s="147"/>
      <c r="M25" s="147"/>
      <c r="N25" s="147"/>
      <c r="O25" s="147"/>
      <c r="P25" s="147"/>
      <c r="Q25" s="147"/>
      <c r="R25" s="147"/>
      <c r="S25" s="147"/>
      <c r="T25" s="147"/>
      <c r="U25" s="147"/>
      <c r="V25" s="147"/>
      <c r="W25" s="147"/>
      <c r="X25" s="148"/>
    </row>
    <row r="26" spans="3:24" ht="9" customHeight="1" x14ac:dyDescent="0.25">
      <c r="C26" s="149"/>
      <c r="D26" s="149"/>
      <c r="E26" s="149"/>
    </row>
    <row r="27" spans="3:24" ht="15" customHeight="1" x14ac:dyDescent="0.25">
      <c r="C27" s="150" t="s">
        <v>93</v>
      </c>
      <c r="D27" s="151"/>
      <c r="E27" s="151"/>
      <c r="F27" s="151"/>
      <c r="G27" s="151"/>
      <c r="H27" s="151"/>
      <c r="I27" s="151"/>
      <c r="J27" s="151"/>
      <c r="K27" s="151"/>
      <c r="L27" s="151"/>
      <c r="M27" s="151"/>
      <c r="N27" s="151"/>
      <c r="O27" s="151"/>
      <c r="P27" s="151"/>
      <c r="Q27" s="151"/>
      <c r="R27" s="151"/>
      <c r="S27" s="151"/>
      <c r="T27" s="151"/>
      <c r="U27" s="151"/>
      <c r="V27" s="151"/>
      <c r="W27" s="151"/>
      <c r="X27" s="152"/>
    </row>
    <row r="28" spans="3:24" ht="63" customHeight="1" x14ac:dyDescent="0.25">
      <c r="C28" s="153"/>
      <c r="D28" s="154"/>
      <c r="E28" s="154"/>
      <c r="F28" s="154"/>
      <c r="G28" s="154"/>
      <c r="H28" s="154"/>
      <c r="I28" s="154"/>
      <c r="J28" s="154"/>
      <c r="K28" s="154"/>
      <c r="L28" s="154"/>
      <c r="M28" s="154"/>
      <c r="N28" s="154"/>
      <c r="O28" s="154"/>
      <c r="P28" s="154"/>
      <c r="Q28" s="154"/>
      <c r="R28" s="154"/>
      <c r="S28" s="154"/>
      <c r="T28" s="154"/>
      <c r="U28" s="154"/>
      <c r="V28" s="154"/>
      <c r="W28" s="154"/>
      <c r="X28" s="155"/>
    </row>
    <row r="29" spans="3:24" ht="9.75" customHeight="1" x14ac:dyDescent="0.25"/>
  </sheetData>
  <customSheetViews>
    <customSheetView guid="{CF0E71B2-A8C9-4C42-A6FD-96965D5B81CE}" scale="85" showPageBreaks="1" fitToPage="1">
      <selection activeCell="O3" sqref="O3:P3"/>
      <pageMargins left="0.51181102362204722" right="0.51181102362204722" top="0.55118110236220474" bottom="0.35433070866141736" header="0.31496062992125984" footer="0.31496062992125984"/>
      <pageSetup paperSize="9" scale="82" orientation="portrait" r:id="rId1"/>
    </customSheetView>
  </customSheetViews>
  <mergeCells count="71">
    <mergeCell ref="R22:X22"/>
    <mergeCell ref="M5:N5"/>
    <mergeCell ref="M4:N4"/>
    <mergeCell ref="I4:L5"/>
    <mergeCell ref="Q4:T5"/>
    <mergeCell ref="U4:X5"/>
    <mergeCell ref="O5:P5"/>
    <mergeCell ref="O4:P4"/>
    <mergeCell ref="U10:V10"/>
    <mergeCell ref="C16:X16"/>
    <mergeCell ref="C22:G22"/>
    <mergeCell ref="W14:X14"/>
    <mergeCell ref="C21:G21"/>
    <mergeCell ref="N22:Q22"/>
    <mergeCell ref="N21:Q21"/>
    <mergeCell ref="C20:G20"/>
    <mergeCell ref="C5:F5"/>
    <mergeCell ref="C4:F4"/>
    <mergeCell ref="G5:H5"/>
    <mergeCell ref="G4:H4"/>
    <mergeCell ref="C10:G10"/>
    <mergeCell ref="H10:K10"/>
    <mergeCell ref="I6:L7"/>
    <mergeCell ref="G7:H7"/>
    <mergeCell ref="G6:H6"/>
    <mergeCell ref="C24:X24"/>
    <mergeCell ref="C25:X25"/>
    <mergeCell ref="C26:E26"/>
    <mergeCell ref="C27:X27"/>
    <mergeCell ref="C28:X28"/>
    <mergeCell ref="R21:X21"/>
    <mergeCell ref="C6:D7"/>
    <mergeCell ref="E7:F7"/>
    <mergeCell ref="E6:F6"/>
    <mergeCell ref="C9:X9"/>
    <mergeCell ref="H11:K11"/>
    <mergeCell ref="H12:K12"/>
    <mergeCell ref="H13:K13"/>
    <mergeCell ref="H14:K14"/>
    <mergeCell ref="C11:G11"/>
    <mergeCell ref="C12:G12"/>
    <mergeCell ref="C13:G13"/>
    <mergeCell ref="C14:G14"/>
    <mergeCell ref="W11:X11"/>
    <mergeCell ref="W13:X13"/>
    <mergeCell ref="W12:X12"/>
    <mergeCell ref="M6:N6"/>
    <mergeCell ref="O6:P6"/>
    <mergeCell ref="M7:N7"/>
    <mergeCell ref="O7:P7"/>
    <mergeCell ref="W10:X10"/>
    <mergeCell ref="Q6:X7"/>
    <mergeCell ref="L10:T10"/>
    <mergeCell ref="C19:G19"/>
    <mergeCell ref="N20:Q20"/>
    <mergeCell ref="N19:Q19"/>
    <mergeCell ref="N17:Q18"/>
    <mergeCell ref="C17:G18"/>
    <mergeCell ref="H17:J17"/>
    <mergeCell ref="K17:M17"/>
    <mergeCell ref="R17:X18"/>
    <mergeCell ref="R19:X19"/>
    <mergeCell ref="R20:X20"/>
    <mergeCell ref="U11:V11"/>
    <mergeCell ref="U12:V12"/>
    <mergeCell ref="U13:V13"/>
    <mergeCell ref="U14:V14"/>
    <mergeCell ref="L11:T11"/>
    <mergeCell ref="L12:T12"/>
    <mergeCell ref="L13:T13"/>
    <mergeCell ref="L14:T14"/>
  </mergeCells>
  <phoneticPr fontId="1"/>
  <pageMargins left="0.51181102362204722" right="0.51181102362204722" top="0.55118110236220474" bottom="0.35433070866141736" header="0.31496062992125984" footer="0.31496062992125984"/>
  <pageSetup paperSize="9" scale="76" orientation="portrait" horizontalDpi="4294967294"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zoomScaleNormal="100" workbookViewId="0">
      <selection activeCell="G16" sqref="G16"/>
    </sheetView>
  </sheetViews>
  <sheetFormatPr defaultColWidth="8.88671875" defaultRowHeight="12" x14ac:dyDescent="0.25"/>
  <cols>
    <col min="1" max="1" width="0.44140625" style="1" customWidth="1"/>
    <col min="2" max="2" width="1.88671875" style="1" customWidth="1"/>
    <col min="3" max="3" width="74.44140625" style="1" customWidth="1"/>
    <col min="4" max="4" width="8.5546875" style="1" hidden="1" customWidth="1"/>
    <col min="5" max="5" width="14.77734375" style="1" hidden="1" customWidth="1"/>
    <col min="6" max="16384" width="8.88671875" style="1"/>
  </cols>
  <sheetData>
    <row r="1" spans="1:8" ht="23.25" customHeight="1" x14ac:dyDescent="0.25">
      <c r="A1" s="167"/>
      <c r="B1" s="167"/>
      <c r="C1" s="167"/>
      <c r="E1" s="1" t="s">
        <v>63</v>
      </c>
      <c r="F1" s="163" t="s">
        <v>70</v>
      </c>
      <c r="G1" s="163"/>
      <c r="H1" s="163"/>
    </row>
    <row r="2" spans="1:8" ht="17.25" x14ac:dyDescent="0.25">
      <c r="A2" s="166" t="str">
        <f>+IF(A1="","2．提案内容（協定事項)","１　取組内容")</f>
        <v>2．提案内容（協定事項)</v>
      </c>
      <c r="B2" s="166"/>
      <c r="C2" s="166"/>
      <c r="F2" s="163"/>
      <c r="G2" s="163"/>
      <c r="H2" s="163"/>
    </row>
    <row r="3" spans="1:8" ht="15" hidden="1" customHeight="1" x14ac:dyDescent="0.25">
      <c r="B3" s="118" t="s">
        <v>41</v>
      </c>
      <c r="C3" s="118"/>
    </row>
    <row r="4" spans="1:8" hidden="1" x14ac:dyDescent="0.25">
      <c r="B4" s="118"/>
      <c r="C4" s="118"/>
    </row>
    <row r="5" spans="1:8" s="3" customFormat="1" ht="14.25" customHeight="1" x14ac:dyDescent="0.25">
      <c r="B5" s="62" t="s">
        <v>60</v>
      </c>
      <c r="C5" s="63"/>
      <c r="E5" s="1"/>
    </row>
    <row r="6" spans="1:8" s="3" customFormat="1" ht="60.75" customHeight="1" x14ac:dyDescent="0.25">
      <c r="B6" s="51"/>
      <c r="C6" s="52"/>
      <c r="E6" s="1"/>
    </row>
    <row r="7" spans="1:8" s="3" customFormat="1" ht="13.5" x14ac:dyDescent="0.25">
      <c r="B7" s="8" t="s">
        <v>61</v>
      </c>
      <c r="C7" s="9"/>
    </row>
    <row r="8" spans="1:8" s="3" customFormat="1" ht="13.5" x14ac:dyDescent="0.25">
      <c r="B8" s="10"/>
      <c r="C8" s="64" t="s">
        <v>94</v>
      </c>
    </row>
    <row r="9" spans="1:8" s="3" customFormat="1" ht="60.75" customHeight="1" x14ac:dyDescent="0.25">
      <c r="B9" s="10"/>
      <c r="C9" s="11"/>
    </row>
    <row r="10" spans="1:8" s="3" customFormat="1" ht="13.5" x14ac:dyDescent="0.25">
      <c r="B10" s="10"/>
      <c r="C10" s="64" t="s">
        <v>40</v>
      </c>
    </row>
    <row r="11" spans="1:8" s="3" customFormat="1" ht="60.75" customHeight="1" x14ac:dyDescent="0.25">
      <c r="B11" s="10"/>
      <c r="C11" s="68"/>
    </row>
    <row r="12" spans="1:8" s="3" customFormat="1" ht="13.5" x14ac:dyDescent="0.25">
      <c r="B12" s="70"/>
      <c r="C12" s="69" t="s">
        <v>95</v>
      </c>
    </row>
    <row r="13" spans="1:8" s="3" customFormat="1" ht="60.75" customHeight="1" x14ac:dyDescent="0.25">
      <c r="B13" s="71"/>
      <c r="C13" s="67"/>
    </row>
    <row r="14" spans="1:8" s="3" customFormat="1" ht="15.75" customHeight="1" x14ac:dyDescent="0.25">
      <c r="B14" s="8" t="s">
        <v>160</v>
      </c>
      <c r="C14" s="63"/>
    </row>
    <row r="15" spans="1:8" s="3" customFormat="1" ht="15.75" customHeight="1" x14ac:dyDescent="0.25">
      <c r="B15" s="70"/>
      <c r="C15" s="67" t="s">
        <v>96</v>
      </c>
    </row>
    <row r="16" spans="1:8" s="3" customFormat="1" ht="60.75" customHeight="1" x14ac:dyDescent="0.25">
      <c r="B16" s="51"/>
      <c r="C16" s="67"/>
    </row>
    <row r="17" spans="2:3" s="3" customFormat="1" ht="17.25" customHeight="1" x14ac:dyDescent="0.25">
      <c r="B17" s="51"/>
      <c r="C17" s="67" t="s">
        <v>97</v>
      </c>
    </row>
    <row r="18" spans="2:3" s="3" customFormat="1" ht="60.75" customHeight="1" x14ac:dyDescent="0.25">
      <c r="B18" s="51"/>
      <c r="C18" s="67"/>
    </row>
    <row r="19" spans="2:3" s="3" customFormat="1" ht="15.75" customHeight="1" x14ac:dyDescent="0.25">
      <c r="B19" s="95" t="s">
        <v>133</v>
      </c>
      <c r="C19" s="94"/>
    </row>
    <row r="20" spans="2:3" s="3" customFormat="1" ht="60.75" customHeight="1" x14ac:dyDescent="0.25">
      <c r="B20" s="51"/>
      <c r="C20" s="92"/>
    </row>
    <row r="21" spans="2:3" s="3" customFormat="1" ht="13.5" x14ac:dyDescent="0.25">
      <c r="B21" s="96" t="s">
        <v>134</v>
      </c>
      <c r="C21" s="97"/>
    </row>
    <row r="22" spans="2:3" s="3" customFormat="1" ht="60.75" customHeight="1" x14ac:dyDescent="0.25">
      <c r="B22" s="164"/>
      <c r="C22" s="165"/>
    </row>
    <row r="23" spans="2:3" s="3" customFormat="1" ht="13.5" x14ac:dyDescent="0.25">
      <c r="B23" s="96" t="s">
        <v>135</v>
      </c>
      <c r="C23" s="97"/>
    </row>
    <row r="24" spans="2:3" s="3" customFormat="1" ht="60.75" customHeight="1" x14ac:dyDescent="0.25">
      <c r="B24" s="13"/>
      <c r="C24" s="12"/>
    </row>
  </sheetData>
  <customSheetViews>
    <customSheetView guid="{CF0E71B2-A8C9-4C42-A6FD-96965D5B81CE}" scale="115" showPageBreaks="1" fitToPage="1" printArea="1" hiddenRows="1" hiddenColumns="1">
      <selection activeCell="F13" sqref="F13"/>
      <pageMargins left="0.51181102362204722" right="0.31496062992125984" top="0.35433070866141736" bottom="0.35433070866141736" header="0.31496062992125984" footer="0.31496062992125984"/>
      <pageSetup paperSize="9" fitToHeight="0" orientation="portrait" r:id="rId1"/>
    </customSheetView>
  </customSheetViews>
  <mergeCells count="5">
    <mergeCell ref="F1:H2"/>
    <mergeCell ref="B3:C4"/>
    <mergeCell ref="B22:C22"/>
    <mergeCell ref="A2:C2"/>
    <mergeCell ref="A1:C1"/>
  </mergeCells>
  <phoneticPr fontId="1"/>
  <dataValidations count="1">
    <dataValidation type="list" allowBlank="1" showInputMessage="1" showErrorMessage="1" sqref="A1:C1">
      <formula1>$E$1:$E$2</formula1>
    </dataValidation>
  </dataValidations>
  <pageMargins left="0.51181102362204722" right="0.31496062992125984" top="0.35433070866141736" bottom="0.35433070866141736" header="0.31496062992125984" footer="0.31496062992125984"/>
  <pageSetup paperSize="9" fitToHeight="0"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9"/>
  <sheetViews>
    <sheetView view="pageBreakPreview" zoomScale="96" zoomScaleNormal="100" zoomScaleSheetLayoutView="96" workbookViewId="0">
      <selection activeCell="L34" sqref="L34"/>
    </sheetView>
  </sheetViews>
  <sheetFormatPr defaultColWidth="8.88671875" defaultRowHeight="12" x14ac:dyDescent="0.25"/>
  <cols>
    <col min="1" max="2" width="5.21875" style="1" customWidth="1"/>
    <col min="3" max="3" width="4.44140625" style="1" customWidth="1"/>
    <col min="4" max="4" width="5.6640625" style="1" bestFit="1" customWidth="1"/>
    <col min="5" max="5" width="4.88671875" style="1" bestFit="1" customWidth="1"/>
    <col min="6" max="6" width="6.33203125" style="1" customWidth="1"/>
    <col min="7" max="8" width="6.5546875" style="15" bestFit="1" customWidth="1"/>
    <col min="9" max="9" width="6.5546875" style="1" bestFit="1" customWidth="1"/>
    <col min="10" max="10" width="4.21875" style="1" bestFit="1" customWidth="1"/>
    <col min="11" max="11" width="6.5546875" style="1" bestFit="1" customWidth="1"/>
    <col min="12" max="12" width="7.88671875" style="15" customWidth="1"/>
    <col min="13" max="13" width="4.88671875" style="1" bestFit="1" customWidth="1"/>
    <col min="14" max="14" width="6.5546875" style="1" bestFit="1" customWidth="1"/>
    <col min="15" max="15" width="7.88671875" style="16" hidden="1" customWidth="1"/>
    <col min="16" max="16" width="7.88671875" style="15" hidden="1" customWidth="1"/>
    <col min="17" max="17" width="7.88671875" style="16" hidden="1" customWidth="1"/>
    <col min="18" max="18" width="4.77734375" style="1" customWidth="1"/>
    <col min="19" max="19" width="11.6640625" style="17" bestFit="1" customWidth="1"/>
    <col min="20" max="20" width="4.21875" style="1" bestFit="1" customWidth="1"/>
    <col min="21" max="21" width="5.5546875" style="15" customWidth="1"/>
    <col min="22" max="22" width="5.44140625" style="1" bestFit="1" customWidth="1"/>
    <col min="23" max="24" width="5.5546875" style="15" customWidth="1"/>
    <col min="25" max="27" width="4.21875" style="15" hidden="1" customWidth="1"/>
    <col min="28" max="28" width="4.109375" style="15" hidden="1" customWidth="1"/>
    <col min="29" max="29" width="10.44140625" style="15" hidden="1" customWidth="1"/>
    <col min="30" max="30" width="8.88671875" style="1"/>
    <col min="31" max="31" width="2.21875" style="1" customWidth="1"/>
    <col min="32" max="32" width="8.88671875" style="1" hidden="1" customWidth="1"/>
    <col min="33" max="16384" width="8.88671875" style="1"/>
  </cols>
  <sheetData>
    <row r="1" spans="1:35" ht="22.5" customHeight="1" x14ac:dyDescent="0.25">
      <c r="A1" s="167" t="str">
        <f>+IF('企画提案書(5-3)'!A1="協定森林整備計画書","協定森林整備計画書","")</f>
        <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F1" s="1" t="s">
        <v>64</v>
      </c>
      <c r="AG1" s="191"/>
      <c r="AH1" s="191"/>
      <c r="AI1" s="191"/>
    </row>
    <row r="2" spans="1:35" ht="17.25" x14ac:dyDescent="0.25">
      <c r="A2" s="177" t="str">
        <f>+IF(A1="","4.伐採計画(協定事項)","２　伐採計画")</f>
        <v>4.伐採計画(協定事項)</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G2" s="191"/>
      <c r="AH2" s="191"/>
      <c r="AI2" s="191"/>
    </row>
    <row r="3" spans="1:35" ht="14.25" customHeight="1" x14ac:dyDescent="0.25">
      <c r="A3" s="171" t="s">
        <v>12</v>
      </c>
      <c r="B3" s="172"/>
      <c r="C3" s="172"/>
      <c r="D3" s="172"/>
      <c r="E3" s="172"/>
      <c r="F3" s="172"/>
      <c r="G3" s="172"/>
      <c r="H3" s="172"/>
      <c r="I3" s="172"/>
      <c r="J3" s="172"/>
      <c r="K3" s="172"/>
      <c r="L3" s="172"/>
      <c r="M3" s="172"/>
      <c r="N3" s="172"/>
      <c r="O3" s="189"/>
      <c r="P3" s="189"/>
      <c r="Q3" s="190"/>
      <c r="R3" s="176" t="s">
        <v>50</v>
      </c>
      <c r="S3" s="176"/>
      <c r="T3" s="168"/>
      <c r="U3" s="168"/>
      <c r="V3" s="168"/>
      <c r="W3" s="168"/>
      <c r="X3" s="168"/>
      <c r="Y3" s="182" t="s">
        <v>66</v>
      </c>
      <c r="Z3" s="183"/>
      <c r="AA3" s="183"/>
      <c r="AB3" s="183"/>
      <c r="AC3" s="184"/>
      <c r="AD3" s="168" t="s">
        <v>4</v>
      </c>
    </row>
    <row r="4" spans="1:35" ht="15.75" customHeight="1" x14ac:dyDescent="0.25">
      <c r="A4" s="173"/>
      <c r="B4" s="174"/>
      <c r="C4" s="174"/>
      <c r="D4" s="174"/>
      <c r="E4" s="174"/>
      <c r="F4" s="174"/>
      <c r="G4" s="174"/>
      <c r="H4" s="174"/>
      <c r="I4" s="174"/>
      <c r="J4" s="174"/>
      <c r="K4" s="174"/>
      <c r="L4" s="174"/>
      <c r="M4" s="174"/>
      <c r="N4" s="175"/>
      <c r="O4" s="173" t="s">
        <v>20</v>
      </c>
      <c r="P4" s="174"/>
      <c r="Q4" s="175"/>
      <c r="R4" s="181"/>
      <c r="S4" s="181"/>
      <c r="T4" s="178" t="s">
        <v>38</v>
      </c>
      <c r="U4" s="179"/>
      <c r="V4" s="179"/>
      <c r="W4" s="179"/>
      <c r="X4" s="180"/>
      <c r="Y4" s="185" t="s">
        <v>23</v>
      </c>
      <c r="Z4" s="196" t="s">
        <v>42</v>
      </c>
      <c r="AA4" s="197"/>
      <c r="AB4" s="198"/>
      <c r="AC4" s="187" t="s">
        <v>22</v>
      </c>
      <c r="AD4" s="168"/>
    </row>
    <row r="5" spans="1:35" ht="26.25" x14ac:dyDescent="0.25">
      <c r="A5" s="19" t="s">
        <v>71</v>
      </c>
      <c r="B5" s="61" t="s">
        <v>75</v>
      </c>
      <c r="C5" s="18" t="s">
        <v>0</v>
      </c>
      <c r="D5" s="18" t="s">
        <v>51</v>
      </c>
      <c r="E5" s="18" t="s">
        <v>1</v>
      </c>
      <c r="F5" s="18" t="s">
        <v>2</v>
      </c>
      <c r="G5" s="20" t="s">
        <v>43</v>
      </c>
      <c r="H5" s="20" t="s">
        <v>44</v>
      </c>
      <c r="I5" s="19" t="s">
        <v>45</v>
      </c>
      <c r="J5" s="19" t="s">
        <v>71</v>
      </c>
      <c r="K5" s="18" t="s">
        <v>13</v>
      </c>
      <c r="L5" s="20" t="s">
        <v>21</v>
      </c>
      <c r="M5" s="19" t="s">
        <v>8</v>
      </c>
      <c r="N5" s="19" t="s">
        <v>5</v>
      </c>
      <c r="O5" s="21" t="s">
        <v>17</v>
      </c>
      <c r="P5" s="20" t="s">
        <v>18</v>
      </c>
      <c r="Q5" s="21" t="s">
        <v>19</v>
      </c>
      <c r="R5" s="22" t="s">
        <v>23</v>
      </c>
      <c r="S5" s="23" t="s">
        <v>14</v>
      </c>
      <c r="T5" s="24" t="s">
        <v>10</v>
      </c>
      <c r="U5" s="25" t="s">
        <v>52</v>
      </c>
      <c r="V5" s="22" t="s">
        <v>9</v>
      </c>
      <c r="W5" s="25" t="s">
        <v>53</v>
      </c>
      <c r="X5" s="25" t="s">
        <v>54</v>
      </c>
      <c r="Y5" s="186"/>
      <c r="Z5" s="26" t="s">
        <v>29</v>
      </c>
      <c r="AA5" s="27" t="s">
        <v>25</v>
      </c>
      <c r="AB5" s="27" t="s">
        <v>26</v>
      </c>
      <c r="AC5" s="188"/>
      <c r="AD5" s="168"/>
    </row>
    <row r="6" spans="1:35" x14ac:dyDescent="0.25">
      <c r="A6" s="28"/>
      <c r="B6" s="28"/>
      <c r="C6" s="28"/>
      <c r="D6" s="28"/>
      <c r="E6" s="29"/>
      <c r="F6" s="28"/>
      <c r="G6" s="30"/>
      <c r="H6" s="30"/>
      <c r="I6" s="28"/>
      <c r="J6" s="28"/>
      <c r="K6" s="28"/>
      <c r="L6" s="30"/>
      <c r="M6" s="29"/>
      <c r="N6" s="29"/>
      <c r="O6" s="31"/>
      <c r="P6" s="30"/>
      <c r="Q6" s="31"/>
      <c r="R6" s="32">
        <v>29</v>
      </c>
      <c r="S6" s="32" t="s">
        <v>3</v>
      </c>
      <c r="T6" s="32">
        <v>70</v>
      </c>
      <c r="U6" s="30">
        <f>+T6/100*L6</f>
        <v>0</v>
      </c>
      <c r="V6" s="32">
        <v>35</v>
      </c>
      <c r="W6" s="30">
        <f>+U6-X6</f>
        <v>0</v>
      </c>
      <c r="X6" s="30">
        <f>+V6/100*U6</f>
        <v>0</v>
      </c>
      <c r="Y6" s="33"/>
      <c r="Z6" s="34">
        <f>+AA6+AB6</f>
        <v>0</v>
      </c>
      <c r="AA6" s="33"/>
      <c r="AB6" s="33"/>
      <c r="AC6" s="33"/>
      <c r="AD6" s="28" t="s">
        <v>11</v>
      </c>
    </row>
    <row r="7" spans="1:35" x14ac:dyDescent="0.25">
      <c r="A7" s="28"/>
      <c r="B7" s="28"/>
      <c r="C7" s="28"/>
      <c r="D7" s="28"/>
      <c r="E7" s="29"/>
      <c r="F7" s="28"/>
      <c r="G7" s="30"/>
      <c r="H7" s="30"/>
      <c r="I7" s="28"/>
      <c r="J7" s="28"/>
      <c r="K7" s="28"/>
      <c r="L7" s="30"/>
      <c r="M7" s="29"/>
      <c r="N7" s="29"/>
      <c r="O7" s="31"/>
      <c r="P7" s="30"/>
      <c r="Q7" s="31"/>
      <c r="R7" s="32"/>
      <c r="S7" s="32"/>
      <c r="T7" s="32"/>
      <c r="U7" s="30">
        <f>+T7/100*L7</f>
        <v>0</v>
      </c>
      <c r="V7" s="32"/>
      <c r="W7" s="30">
        <f t="shared" ref="W7:W40" si="0">+U7-X7</f>
        <v>0</v>
      </c>
      <c r="X7" s="30">
        <f t="shared" ref="X7:X40" si="1">+V7/100*U7</f>
        <v>0</v>
      </c>
      <c r="Y7" s="33"/>
      <c r="Z7" s="34">
        <f t="shared" ref="Z7:Z40" si="2">+AA7+AB7</f>
        <v>0</v>
      </c>
      <c r="AA7" s="33"/>
      <c r="AB7" s="33"/>
      <c r="AC7" s="33"/>
      <c r="AD7" s="28"/>
    </row>
    <row r="8" spans="1:35" x14ac:dyDescent="0.25">
      <c r="A8" s="28"/>
      <c r="B8" s="28"/>
      <c r="C8" s="28"/>
      <c r="D8" s="28"/>
      <c r="E8" s="29"/>
      <c r="F8" s="28"/>
      <c r="G8" s="30"/>
      <c r="H8" s="30"/>
      <c r="I8" s="28"/>
      <c r="J8" s="28"/>
      <c r="K8" s="28"/>
      <c r="L8" s="30"/>
      <c r="M8" s="29"/>
      <c r="N8" s="29"/>
      <c r="O8" s="31"/>
      <c r="P8" s="30"/>
      <c r="Q8" s="31"/>
      <c r="R8" s="32"/>
      <c r="S8" s="32"/>
      <c r="T8" s="32"/>
      <c r="U8" s="30">
        <f t="shared" ref="U8:U40" si="3">+T8/100*L8</f>
        <v>0</v>
      </c>
      <c r="V8" s="32"/>
      <c r="W8" s="30">
        <f t="shared" si="0"/>
        <v>0</v>
      </c>
      <c r="X8" s="30">
        <f t="shared" si="1"/>
        <v>0</v>
      </c>
      <c r="Y8" s="33"/>
      <c r="Z8" s="34">
        <f t="shared" si="2"/>
        <v>0</v>
      </c>
      <c r="AA8" s="33"/>
      <c r="AB8" s="33"/>
      <c r="AC8" s="33"/>
      <c r="AD8" s="28"/>
    </row>
    <row r="9" spans="1:35" x14ac:dyDescent="0.25">
      <c r="A9" s="28"/>
      <c r="B9" s="28"/>
      <c r="C9" s="28"/>
      <c r="D9" s="28"/>
      <c r="E9" s="29"/>
      <c r="F9" s="28"/>
      <c r="G9" s="30"/>
      <c r="H9" s="30"/>
      <c r="I9" s="28"/>
      <c r="J9" s="28"/>
      <c r="K9" s="28"/>
      <c r="L9" s="30"/>
      <c r="M9" s="29"/>
      <c r="N9" s="29"/>
      <c r="O9" s="31"/>
      <c r="P9" s="30"/>
      <c r="Q9" s="31"/>
      <c r="R9" s="32"/>
      <c r="S9" s="32"/>
      <c r="T9" s="32"/>
      <c r="U9" s="30">
        <f t="shared" si="3"/>
        <v>0</v>
      </c>
      <c r="V9" s="32"/>
      <c r="W9" s="30">
        <f t="shared" si="0"/>
        <v>0</v>
      </c>
      <c r="X9" s="30">
        <f t="shared" si="1"/>
        <v>0</v>
      </c>
      <c r="Y9" s="33"/>
      <c r="Z9" s="34">
        <f t="shared" si="2"/>
        <v>0</v>
      </c>
      <c r="AA9" s="33"/>
      <c r="AB9" s="33"/>
      <c r="AC9" s="33"/>
      <c r="AD9" s="28"/>
    </row>
    <row r="10" spans="1:35" x14ac:dyDescent="0.25">
      <c r="A10" s="28"/>
      <c r="B10" s="28"/>
      <c r="C10" s="28"/>
      <c r="D10" s="28"/>
      <c r="E10" s="29"/>
      <c r="F10" s="28"/>
      <c r="G10" s="30"/>
      <c r="H10" s="30"/>
      <c r="I10" s="28"/>
      <c r="J10" s="28"/>
      <c r="K10" s="28"/>
      <c r="L10" s="30"/>
      <c r="M10" s="29"/>
      <c r="N10" s="29"/>
      <c r="O10" s="31"/>
      <c r="P10" s="30"/>
      <c r="Q10" s="31"/>
      <c r="R10" s="32"/>
      <c r="S10" s="32"/>
      <c r="T10" s="32"/>
      <c r="U10" s="30">
        <f t="shared" si="3"/>
        <v>0</v>
      </c>
      <c r="V10" s="32"/>
      <c r="W10" s="30">
        <f t="shared" si="0"/>
        <v>0</v>
      </c>
      <c r="X10" s="30">
        <f t="shared" si="1"/>
        <v>0</v>
      </c>
      <c r="Y10" s="33"/>
      <c r="Z10" s="34">
        <f t="shared" si="2"/>
        <v>0</v>
      </c>
      <c r="AA10" s="33"/>
      <c r="AB10" s="33"/>
      <c r="AC10" s="33"/>
      <c r="AD10" s="28"/>
    </row>
    <row r="11" spans="1:35" x14ac:dyDescent="0.25">
      <c r="A11" s="28"/>
      <c r="B11" s="28"/>
      <c r="C11" s="28"/>
      <c r="D11" s="28"/>
      <c r="E11" s="29"/>
      <c r="F11" s="28"/>
      <c r="G11" s="30"/>
      <c r="H11" s="30"/>
      <c r="I11" s="28"/>
      <c r="J11" s="28"/>
      <c r="K11" s="28"/>
      <c r="L11" s="30"/>
      <c r="M11" s="29"/>
      <c r="N11" s="29"/>
      <c r="O11" s="31"/>
      <c r="P11" s="30"/>
      <c r="Q11" s="31"/>
      <c r="R11" s="32"/>
      <c r="S11" s="32"/>
      <c r="T11" s="32"/>
      <c r="U11" s="30">
        <f t="shared" si="3"/>
        <v>0</v>
      </c>
      <c r="V11" s="32"/>
      <c r="W11" s="30">
        <f t="shared" si="0"/>
        <v>0</v>
      </c>
      <c r="X11" s="30">
        <f t="shared" si="1"/>
        <v>0</v>
      </c>
      <c r="Y11" s="33"/>
      <c r="Z11" s="34">
        <f t="shared" si="2"/>
        <v>0</v>
      </c>
      <c r="AA11" s="33"/>
      <c r="AB11" s="33"/>
      <c r="AC11" s="33"/>
      <c r="AD11" s="28"/>
    </row>
    <row r="12" spans="1:35" x14ac:dyDescent="0.25">
      <c r="A12" s="28"/>
      <c r="B12" s="28"/>
      <c r="C12" s="28"/>
      <c r="D12" s="28"/>
      <c r="E12" s="29"/>
      <c r="F12" s="28"/>
      <c r="G12" s="30"/>
      <c r="H12" s="30"/>
      <c r="I12" s="28"/>
      <c r="J12" s="28"/>
      <c r="K12" s="28"/>
      <c r="L12" s="30"/>
      <c r="M12" s="29"/>
      <c r="N12" s="29"/>
      <c r="O12" s="31"/>
      <c r="P12" s="30"/>
      <c r="Q12" s="31"/>
      <c r="R12" s="32"/>
      <c r="S12" s="32"/>
      <c r="T12" s="32"/>
      <c r="U12" s="30">
        <f t="shared" si="3"/>
        <v>0</v>
      </c>
      <c r="V12" s="32"/>
      <c r="W12" s="30">
        <f t="shared" si="0"/>
        <v>0</v>
      </c>
      <c r="X12" s="30">
        <f t="shared" si="1"/>
        <v>0</v>
      </c>
      <c r="Y12" s="33"/>
      <c r="Z12" s="34">
        <f t="shared" si="2"/>
        <v>0</v>
      </c>
      <c r="AA12" s="33"/>
      <c r="AB12" s="33"/>
      <c r="AC12" s="33"/>
      <c r="AD12" s="28"/>
    </row>
    <row r="13" spans="1:35" x14ac:dyDescent="0.25">
      <c r="A13" s="28"/>
      <c r="B13" s="28"/>
      <c r="C13" s="28"/>
      <c r="D13" s="28"/>
      <c r="E13" s="29"/>
      <c r="F13" s="28"/>
      <c r="G13" s="30"/>
      <c r="H13" s="30"/>
      <c r="I13" s="28"/>
      <c r="J13" s="28"/>
      <c r="K13" s="28"/>
      <c r="L13" s="30"/>
      <c r="M13" s="29"/>
      <c r="N13" s="29"/>
      <c r="O13" s="31"/>
      <c r="P13" s="30"/>
      <c r="Q13" s="31"/>
      <c r="R13" s="32"/>
      <c r="S13" s="32"/>
      <c r="T13" s="32"/>
      <c r="U13" s="30">
        <f t="shared" si="3"/>
        <v>0</v>
      </c>
      <c r="V13" s="32"/>
      <c r="W13" s="30">
        <f t="shared" si="0"/>
        <v>0</v>
      </c>
      <c r="X13" s="30">
        <f t="shared" si="1"/>
        <v>0</v>
      </c>
      <c r="Y13" s="33"/>
      <c r="Z13" s="34">
        <f t="shared" si="2"/>
        <v>0</v>
      </c>
      <c r="AA13" s="33"/>
      <c r="AB13" s="33"/>
      <c r="AC13" s="33"/>
      <c r="AD13" s="28"/>
    </row>
    <row r="14" spans="1:35" x14ac:dyDescent="0.25">
      <c r="A14" s="28"/>
      <c r="B14" s="28"/>
      <c r="C14" s="28"/>
      <c r="D14" s="28"/>
      <c r="E14" s="29"/>
      <c r="F14" s="28"/>
      <c r="G14" s="30"/>
      <c r="H14" s="30"/>
      <c r="I14" s="28"/>
      <c r="J14" s="28"/>
      <c r="K14" s="28"/>
      <c r="L14" s="30"/>
      <c r="M14" s="29"/>
      <c r="N14" s="29"/>
      <c r="O14" s="31"/>
      <c r="P14" s="30"/>
      <c r="Q14" s="31"/>
      <c r="R14" s="32"/>
      <c r="S14" s="32"/>
      <c r="T14" s="32"/>
      <c r="U14" s="30">
        <f t="shared" si="3"/>
        <v>0</v>
      </c>
      <c r="V14" s="32"/>
      <c r="W14" s="30">
        <f t="shared" si="0"/>
        <v>0</v>
      </c>
      <c r="X14" s="30">
        <f t="shared" si="1"/>
        <v>0</v>
      </c>
      <c r="Y14" s="33"/>
      <c r="Z14" s="34">
        <f t="shared" si="2"/>
        <v>0</v>
      </c>
      <c r="AA14" s="33"/>
      <c r="AB14" s="33"/>
      <c r="AC14" s="33"/>
      <c r="AD14" s="28"/>
    </row>
    <row r="15" spans="1:35" x14ac:dyDescent="0.25">
      <c r="A15" s="28"/>
      <c r="B15" s="28"/>
      <c r="C15" s="28"/>
      <c r="D15" s="28"/>
      <c r="E15" s="29"/>
      <c r="F15" s="28"/>
      <c r="G15" s="30"/>
      <c r="H15" s="30"/>
      <c r="I15" s="28"/>
      <c r="J15" s="28"/>
      <c r="K15" s="28"/>
      <c r="L15" s="30"/>
      <c r="M15" s="29"/>
      <c r="N15" s="29"/>
      <c r="O15" s="31"/>
      <c r="P15" s="30"/>
      <c r="Q15" s="31"/>
      <c r="R15" s="32"/>
      <c r="S15" s="32"/>
      <c r="T15" s="32"/>
      <c r="U15" s="30">
        <f t="shared" si="3"/>
        <v>0</v>
      </c>
      <c r="V15" s="32"/>
      <c r="W15" s="30">
        <f t="shared" si="0"/>
        <v>0</v>
      </c>
      <c r="X15" s="30">
        <f t="shared" si="1"/>
        <v>0</v>
      </c>
      <c r="Y15" s="33"/>
      <c r="Z15" s="34">
        <f t="shared" si="2"/>
        <v>0</v>
      </c>
      <c r="AA15" s="33"/>
      <c r="AB15" s="33"/>
      <c r="AC15" s="33"/>
      <c r="AD15" s="28"/>
    </row>
    <row r="16" spans="1:35" x14ac:dyDescent="0.25">
      <c r="A16" s="28"/>
      <c r="B16" s="28"/>
      <c r="C16" s="28"/>
      <c r="D16" s="28"/>
      <c r="E16" s="29"/>
      <c r="F16" s="28"/>
      <c r="G16" s="30"/>
      <c r="H16" s="30"/>
      <c r="I16" s="28"/>
      <c r="J16" s="28"/>
      <c r="K16" s="28"/>
      <c r="L16" s="30"/>
      <c r="M16" s="29"/>
      <c r="N16" s="29"/>
      <c r="O16" s="31"/>
      <c r="P16" s="30"/>
      <c r="Q16" s="31"/>
      <c r="R16" s="32"/>
      <c r="S16" s="32"/>
      <c r="T16" s="32"/>
      <c r="U16" s="30">
        <f t="shared" si="3"/>
        <v>0</v>
      </c>
      <c r="V16" s="32"/>
      <c r="W16" s="30">
        <f t="shared" si="0"/>
        <v>0</v>
      </c>
      <c r="X16" s="30">
        <f t="shared" si="1"/>
        <v>0</v>
      </c>
      <c r="Y16" s="33"/>
      <c r="Z16" s="34">
        <f t="shared" si="2"/>
        <v>0</v>
      </c>
      <c r="AA16" s="33"/>
      <c r="AB16" s="33"/>
      <c r="AC16" s="33"/>
      <c r="AD16" s="28"/>
    </row>
    <row r="17" spans="1:30" x14ac:dyDescent="0.25">
      <c r="A17" s="28"/>
      <c r="B17" s="28"/>
      <c r="C17" s="28"/>
      <c r="D17" s="28"/>
      <c r="E17" s="29"/>
      <c r="F17" s="28"/>
      <c r="G17" s="30"/>
      <c r="H17" s="30"/>
      <c r="I17" s="28"/>
      <c r="J17" s="28"/>
      <c r="K17" s="28"/>
      <c r="L17" s="30"/>
      <c r="M17" s="29"/>
      <c r="N17" s="29"/>
      <c r="O17" s="31"/>
      <c r="P17" s="30"/>
      <c r="Q17" s="31"/>
      <c r="R17" s="32"/>
      <c r="S17" s="32"/>
      <c r="T17" s="32"/>
      <c r="U17" s="30">
        <f t="shared" si="3"/>
        <v>0</v>
      </c>
      <c r="V17" s="32"/>
      <c r="W17" s="30">
        <f t="shared" si="0"/>
        <v>0</v>
      </c>
      <c r="X17" s="30">
        <f t="shared" si="1"/>
        <v>0</v>
      </c>
      <c r="Y17" s="33"/>
      <c r="Z17" s="34">
        <f t="shared" si="2"/>
        <v>0</v>
      </c>
      <c r="AA17" s="33"/>
      <c r="AB17" s="33"/>
      <c r="AC17" s="33"/>
      <c r="AD17" s="28"/>
    </row>
    <row r="18" spans="1:30" x14ac:dyDescent="0.25">
      <c r="A18" s="28"/>
      <c r="B18" s="28"/>
      <c r="C18" s="28"/>
      <c r="D18" s="28"/>
      <c r="E18" s="29"/>
      <c r="F18" s="28"/>
      <c r="G18" s="30"/>
      <c r="H18" s="30"/>
      <c r="I18" s="28"/>
      <c r="J18" s="28"/>
      <c r="K18" s="28"/>
      <c r="L18" s="30"/>
      <c r="M18" s="29"/>
      <c r="N18" s="29"/>
      <c r="O18" s="31"/>
      <c r="P18" s="30"/>
      <c r="Q18" s="31"/>
      <c r="R18" s="32"/>
      <c r="S18" s="32"/>
      <c r="T18" s="32"/>
      <c r="U18" s="30">
        <f t="shared" si="3"/>
        <v>0</v>
      </c>
      <c r="V18" s="32"/>
      <c r="W18" s="30">
        <f t="shared" si="0"/>
        <v>0</v>
      </c>
      <c r="X18" s="30">
        <f t="shared" si="1"/>
        <v>0</v>
      </c>
      <c r="Y18" s="33"/>
      <c r="Z18" s="34">
        <f t="shared" si="2"/>
        <v>0</v>
      </c>
      <c r="AA18" s="33"/>
      <c r="AB18" s="33"/>
      <c r="AC18" s="33"/>
      <c r="AD18" s="28"/>
    </row>
    <row r="19" spans="1:30" x14ac:dyDescent="0.25">
      <c r="A19" s="28"/>
      <c r="B19" s="28"/>
      <c r="C19" s="28"/>
      <c r="D19" s="28"/>
      <c r="E19" s="29"/>
      <c r="F19" s="28"/>
      <c r="G19" s="30"/>
      <c r="H19" s="30"/>
      <c r="I19" s="28"/>
      <c r="J19" s="28"/>
      <c r="K19" s="28"/>
      <c r="L19" s="30"/>
      <c r="M19" s="29"/>
      <c r="N19" s="29"/>
      <c r="O19" s="31"/>
      <c r="P19" s="30"/>
      <c r="Q19" s="31"/>
      <c r="R19" s="32"/>
      <c r="S19" s="32"/>
      <c r="T19" s="32"/>
      <c r="U19" s="30">
        <f t="shared" si="3"/>
        <v>0</v>
      </c>
      <c r="V19" s="32"/>
      <c r="W19" s="30">
        <f t="shared" si="0"/>
        <v>0</v>
      </c>
      <c r="X19" s="30">
        <f t="shared" si="1"/>
        <v>0</v>
      </c>
      <c r="Y19" s="33"/>
      <c r="Z19" s="34">
        <f t="shared" si="2"/>
        <v>0</v>
      </c>
      <c r="AA19" s="33"/>
      <c r="AB19" s="33"/>
      <c r="AC19" s="33"/>
      <c r="AD19" s="28"/>
    </row>
    <row r="20" spans="1:30" x14ac:dyDescent="0.25">
      <c r="A20" s="28"/>
      <c r="B20" s="28"/>
      <c r="C20" s="28"/>
      <c r="D20" s="28"/>
      <c r="E20" s="29"/>
      <c r="F20" s="28"/>
      <c r="G20" s="30"/>
      <c r="H20" s="30"/>
      <c r="I20" s="28"/>
      <c r="J20" s="28"/>
      <c r="K20" s="28"/>
      <c r="L20" s="30"/>
      <c r="M20" s="29"/>
      <c r="N20" s="29"/>
      <c r="O20" s="31"/>
      <c r="P20" s="30"/>
      <c r="Q20" s="31"/>
      <c r="R20" s="32"/>
      <c r="S20" s="32"/>
      <c r="T20" s="32"/>
      <c r="U20" s="30">
        <f t="shared" si="3"/>
        <v>0</v>
      </c>
      <c r="V20" s="32"/>
      <c r="W20" s="30">
        <f t="shared" si="0"/>
        <v>0</v>
      </c>
      <c r="X20" s="30">
        <f t="shared" si="1"/>
        <v>0</v>
      </c>
      <c r="Y20" s="33"/>
      <c r="Z20" s="34">
        <f t="shared" si="2"/>
        <v>0</v>
      </c>
      <c r="AA20" s="33"/>
      <c r="AB20" s="33"/>
      <c r="AC20" s="33"/>
      <c r="AD20" s="28"/>
    </row>
    <row r="21" spans="1:30" x14ac:dyDescent="0.25">
      <c r="A21" s="28"/>
      <c r="B21" s="28"/>
      <c r="C21" s="28"/>
      <c r="D21" s="28"/>
      <c r="E21" s="29"/>
      <c r="F21" s="28"/>
      <c r="G21" s="30"/>
      <c r="H21" s="30"/>
      <c r="I21" s="28"/>
      <c r="J21" s="28"/>
      <c r="K21" s="28"/>
      <c r="L21" s="30"/>
      <c r="M21" s="29"/>
      <c r="N21" s="29"/>
      <c r="O21" s="31"/>
      <c r="P21" s="30"/>
      <c r="Q21" s="31"/>
      <c r="R21" s="32"/>
      <c r="S21" s="32"/>
      <c r="T21" s="32"/>
      <c r="U21" s="30">
        <f t="shared" si="3"/>
        <v>0</v>
      </c>
      <c r="V21" s="32"/>
      <c r="W21" s="30">
        <f t="shared" si="0"/>
        <v>0</v>
      </c>
      <c r="X21" s="30">
        <f t="shared" si="1"/>
        <v>0</v>
      </c>
      <c r="Y21" s="33"/>
      <c r="Z21" s="34">
        <f t="shared" si="2"/>
        <v>0</v>
      </c>
      <c r="AA21" s="33"/>
      <c r="AB21" s="33"/>
      <c r="AC21" s="33"/>
      <c r="AD21" s="28"/>
    </row>
    <row r="22" spans="1:30" x14ac:dyDescent="0.25">
      <c r="A22" s="28"/>
      <c r="B22" s="28"/>
      <c r="C22" s="28"/>
      <c r="D22" s="28"/>
      <c r="E22" s="29"/>
      <c r="F22" s="28"/>
      <c r="G22" s="30"/>
      <c r="H22" s="30"/>
      <c r="I22" s="28"/>
      <c r="J22" s="28"/>
      <c r="K22" s="28"/>
      <c r="L22" s="30"/>
      <c r="M22" s="29"/>
      <c r="N22" s="29"/>
      <c r="O22" s="31"/>
      <c r="P22" s="30"/>
      <c r="Q22" s="31"/>
      <c r="R22" s="32"/>
      <c r="S22" s="32"/>
      <c r="T22" s="32"/>
      <c r="U22" s="30">
        <f t="shared" si="3"/>
        <v>0</v>
      </c>
      <c r="V22" s="32"/>
      <c r="W22" s="30">
        <f t="shared" si="0"/>
        <v>0</v>
      </c>
      <c r="X22" s="30">
        <f t="shared" si="1"/>
        <v>0</v>
      </c>
      <c r="Y22" s="33"/>
      <c r="Z22" s="34">
        <f t="shared" si="2"/>
        <v>0</v>
      </c>
      <c r="AA22" s="33"/>
      <c r="AB22" s="33"/>
      <c r="AC22" s="33"/>
      <c r="AD22" s="28"/>
    </row>
    <row r="23" spans="1:30" x14ac:dyDescent="0.25">
      <c r="A23" s="28"/>
      <c r="B23" s="28"/>
      <c r="C23" s="28"/>
      <c r="D23" s="28"/>
      <c r="E23" s="29"/>
      <c r="F23" s="28"/>
      <c r="G23" s="30"/>
      <c r="H23" s="30"/>
      <c r="I23" s="28"/>
      <c r="J23" s="28"/>
      <c r="K23" s="28"/>
      <c r="L23" s="30"/>
      <c r="M23" s="29"/>
      <c r="N23" s="29"/>
      <c r="O23" s="31"/>
      <c r="P23" s="30"/>
      <c r="Q23" s="31"/>
      <c r="R23" s="32"/>
      <c r="S23" s="32"/>
      <c r="T23" s="32"/>
      <c r="U23" s="30">
        <f t="shared" si="3"/>
        <v>0</v>
      </c>
      <c r="V23" s="32"/>
      <c r="W23" s="30">
        <f t="shared" si="0"/>
        <v>0</v>
      </c>
      <c r="X23" s="30">
        <f t="shared" si="1"/>
        <v>0</v>
      </c>
      <c r="Y23" s="33"/>
      <c r="Z23" s="34">
        <f t="shared" si="2"/>
        <v>0</v>
      </c>
      <c r="AA23" s="33"/>
      <c r="AB23" s="33"/>
      <c r="AC23" s="33"/>
      <c r="AD23" s="28"/>
    </row>
    <row r="24" spans="1:30" x14ac:dyDescent="0.25">
      <c r="A24" s="28"/>
      <c r="B24" s="28"/>
      <c r="C24" s="28"/>
      <c r="D24" s="28"/>
      <c r="E24" s="29"/>
      <c r="F24" s="28"/>
      <c r="G24" s="30"/>
      <c r="H24" s="30"/>
      <c r="I24" s="28"/>
      <c r="J24" s="28"/>
      <c r="K24" s="28"/>
      <c r="L24" s="30"/>
      <c r="M24" s="29"/>
      <c r="N24" s="29"/>
      <c r="O24" s="31"/>
      <c r="P24" s="30"/>
      <c r="Q24" s="31"/>
      <c r="R24" s="32"/>
      <c r="S24" s="32"/>
      <c r="T24" s="32"/>
      <c r="U24" s="30">
        <f t="shared" si="3"/>
        <v>0</v>
      </c>
      <c r="V24" s="32"/>
      <c r="W24" s="30">
        <f t="shared" si="0"/>
        <v>0</v>
      </c>
      <c r="X24" s="30">
        <f t="shared" si="1"/>
        <v>0</v>
      </c>
      <c r="Y24" s="33"/>
      <c r="Z24" s="34">
        <f t="shared" si="2"/>
        <v>0</v>
      </c>
      <c r="AA24" s="33"/>
      <c r="AB24" s="33"/>
      <c r="AC24" s="33"/>
      <c r="AD24" s="28"/>
    </row>
    <row r="25" spans="1:30" x14ac:dyDescent="0.25">
      <c r="A25" s="28"/>
      <c r="B25" s="28"/>
      <c r="C25" s="28"/>
      <c r="D25" s="28"/>
      <c r="E25" s="29"/>
      <c r="F25" s="28"/>
      <c r="G25" s="30"/>
      <c r="H25" s="30"/>
      <c r="I25" s="28"/>
      <c r="J25" s="28"/>
      <c r="K25" s="28"/>
      <c r="L25" s="30"/>
      <c r="M25" s="29"/>
      <c r="N25" s="29"/>
      <c r="O25" s="31"/>
      <c r="P25" s="30"/>
      <c r="Q25" s="31"/>
      <c r="R25" s="32"/>
      <c r="S25" s="32"/>
      <c r="T25" s="32"/>
      <c r="U25" s="30">
        <f t="shared" si="3"/>
        <v>0</v>
      </c>
      <c r="V25" s="32"/>
      <c r="W25" s="30">
        <f t="shared" si="0"/>
        <v>0</v>
      </c>
      <c r="X25" s="30">
        <f t="shared" si="1"/>
        <v>0</v>
      </c>
      <c r="Y25" s="33"/>
      <c r="Z25" s="34">
        <f t="shared" si="2"/>
        <v>0</v>
      </c>
      <c r="AA25" s="33"/>
      <c r="AB25" s="33"/>
      <c r="AC25" s="33"/>
      <c r="AD25" s="28"/>
    </row>
    <row r="26" spans="1:30" x14ac:dyDescent="0.25">
      <c r="A26" s="28"/>
      <c r="B26" s="28"/>
      <c r="C26" s="28"/>
      <c r="D26" s="28"/>
      <c r="E26" s="29"/>
      <c r="F26" s="28"/>
      <c r="G26" s="30"/>
      <c r="H26" s="30"/>
      <c r="I26" s="28"/>
      <c r="J26" s="28"/>
      <c r="K26" s="28"/>
      <c r="L26" s="30"/>
      <c r="M26" s="29"/>
      <c r="N26" s="29"/>
      <c r="O26" s="31"/>
      <c r="P26" s="30"/>
      <c r="Q26" s="31"/>
      <c r="R26" s="32"/>
      <c r="S26" s="32"/>
      <c r="T26" s="32"/>
      <c r="U26" s="30">
        <f t="shared" si="3"/>
        <v>0</v>
      </c>
      <c r="V26" s="32"/>
      <c r="W26" s="30">
        <f t="shared" si="0"/>
        <v>0</v>
      </c>
      <c r="X26" s="30">
        <f t="shared" si="1"/>
        <v>0</v>
      </c>
      <c r="Y26" s="33"/>
      <c r="Z26" s="34">
        <f t="shared" si="2"/>
        <v>0</v>
      </c>
      <c r="AA26" s="33"/>
      <c r="AB26" s="33"/>
      <c r="AC26" s="33"/>
      <c r="AD26" s="28"/>
    </row>
    <row r="27" spans="1:30" x14ac:dyDescent="0.25">
      <c r="A27" s="28"/>
      <c r="B27" s="28"/>
      <c r="C27" s="28"/>
      <c r="D27" s="28"/>
      <c r="E27" s="29"/>
      <c r="F27" s="28"/>
      <c r="G27" s="30"/>
      <c r="H27" s="30"/>
      <c r="I27" s="28"/>
      <c r="J27" s="28"/>
      <c r="K27" s="28"/>
      <c r="L27" s="30"/>
      <c r="M27" s="29"/>
      <c r="N27" s="29"/>
      <c r="O27" s="31"/>
      <c r="P27" s="30"/>
      <c r="Q27" s="31"/>
      <c r="R27" s="32"/>
      <c r="S27" s="32"/>
      <c r="T27" s="32"/>
      <c r="U27" s="30">
        <f t="shared" si="3"/>
        <v>0</v>
      </c>
      <c r="V27" s="32"/>
      <c r="W27" s="30">
        <f t="shared" si="0"/>
        <v>0</v>
      </c>
      <c r="X27" s="30">
        <f t="shared" si="1"/>
        <v>0</v>
      </c>
      <c r="Y27" s="33"/>
      <c r="Z27" s="34">
        <f t="shared" si="2"/>
        <v>0</v>
      </c>
      <c r="AA27" s="33"/>
      <c r="AB27" s="33"/>
      <c r="AC27" s="33"/>
      <c r="AD27" s="28"/>
    </row>
    <row r="28" spans="1:30" x14ac:dyDescent="0.25">
      <c r="A28" s="28"/>
      <c r="B28" s="28"/>
      <c r="C28" s="28"/>
      <c r="D28" s="28"/>
      <c r="E28" s="29"/>
      <c r="F28" s="28"/>
      <c r="G28" s="30"/>
      <c r="H28" s="30"/>
      <c r="I28" s="28"/>
      <c r="J28" s="28"/>
      <c r="K28" s="28"/>
      <c r="L28" s="30"/>
      <c r="M28" s="29"/>
      <c r="N28" s="29"/>
      <c r="O28" s="31"/>
      <c r="P28" s="30"/>
      <c r="Q28" s="31"/>
      <c r="R28" s="32"/>
      <c r="S28" s="32"/>
      <c r="T28" s="32"/>
      <c r="U28" s="30">
        <f t="shared" si="3"/>
        <v>0</v>
      </c>
      <c r="V28" s="32"/>
      <c r="W28" s="30">
        <f t="shared" si="0"/>
        <v>0</v>
      </c>
      <c r="X28" s="30">
        <f t="shared" si="1"/>
        <v>0</v>
      </c>
      <c r="Y28" s="33"/>
      <c r="Z28" s="34">
        <f t="shared" si="2"/>
        <v>0</v>
      </c>
      <c r="AA28" s="33"/>
      <c r="AB28" s="33"/>
      <c r="AC28" s="33"/>
      <c r="AD28" s="28"/>
    </row>
    <row r="29" spans="1:30" x14ac:dyDescent="0.25">
      <c r="A29" s="28"/>
      <c r="B29" s="28"/>
      <c r="C29" s="28"/>
      <c r="D29" s="28"/>
      <c r="E29" s="29"/>
      <c r="F29" s="28"/>
      <c r="G29" s="30"/>
      <c r="H29" s="30"/>
      <c r="I29" s="28"/>
      <c r="J29" s="28"/>
      <c r="K29" s="28"/>
      <c r="L29" s="30"/>
      <c r="M29" s="29"/>
      <c r="N29" s="29"/>
      <c r="O29" s="31"/>
      <c r="P29" s="30"/>
      <c r="Q29" s="31"/>
      <c r="R29" s="32"/>
      <c r="S29" s="32"/>
      <c r="T29" s="32"/>
      <c r="U29" s="30">
        <f t="shared" si="3"/>
        <v>0</v>
      </c>
      <c r="V29" s="32"/>
      <c r="W29" s="30">
        <f t="shared" si="0"/>
        <v>0</v>
      </c>
      <c r="X29" s="30">
        <f t="shared" si="1"/>
        <v>0</v>
      </c>
      <c r="Y29" s="33"/>
      <c r="Z29" s="34">
        <f t="shared" si="2"/>
        <v>0</v>
      </c>
      <c r="AA29" s="33"/>
      <c r="AB29" s="33"/>
      <c r="AC29" s="33"/>
      <c r="AD29" s="28"/>
    </row>
    <row r="30" spans="1:30" x14ac:dyDescent="0.25">
      <c r="A30" s="28"/>
      <c r="B30" s="28"/>
      <c r="C30" s="28"/>
      <c r="D30" s="28"/>
      <c r="E30" s="29"/>
      <c r="F30" s="28"/>
      <c r="G30" s="30"/>
      <c r="H30" s="30"/>
      <c r="I30" s="28"/>
      <c r="J30" s="28"/>
      <c r="K30" s="28"/>
      <c r="L30" s="30"/>
      <c r="M30" s="29"/>
      <c r="N30" s="29"/>
      <c r="O30" s="31"/>
      <c r="P30" s="30"/>
      <c r="Q30" s="31"/>
      <c r="R30" s="32"/>
      <c r="S30" s="32"/>
      <c r="T30" s="32"/>
      <c r="U30" s="30">
        <f t="shared" si="3"/>
        <v>0</v>
      </c>
      <c r="V30" s="32"/>
      <c r="W30" s="30">
        <f t="shared" si="0"/>
        <v>0</v>
      </c>
      <c r="X30" s="30">
        <f t="shared" si="1"/>
        <v>0</v>
      </c>
      <c r="Y30" s="33"/>
      <c r="Z30" s="34">
        <f t="shared" si="2"/>
        <v>0</v>
      </c>
      <c r="AA30" s="33"/>
      <c r="AB30" s="33"/>
      <c r="AC30" s="33"/>
      <c r="AD30" s="28"/>
    </row>
    <row r="31" spans="1:30" x14ac:dyDescent="0.25">
      <c r="A31" s="28"/>
      <c r="B31" s="28"/>
      <c r="C31" s="28"/>
      <c r="D31" s="28"/>
      <c r="E31" s="29"/>
      <c r="F31" s="28"/>
      <c r="G31" s="30"/>
      <c r="H31" s="30"/>
      <c r="I31" s="28"/>
      <c r="J31" s="28"/>
      <c r="K31" s="28"/>
      <c r="L31" s="30"/>
      <c r="M31" s="29"/>
      <c r="N31" s="29"/>
      <c r="O31" s="31"/>
      <c r="P31" s="30"/>
      <c r="Q31" s="31"/>
      <c r="R31" s="32"/>
      <c r="S31" s="32"/>
      <c r="T31" s="32"/>
      <c r="U31" s="30">
        <f t="shared" si="3"/>
        <v>0</v>
      </c>
      <c r="V31" s="32"/>
      <c r="W31" s="30">
        <f t="shared" si="0"/>
        <v>0</v>
      </c>
      <c r="X31" s="30">
        <f t="shared" si="1"/>
        <v>0</v>
      </c>
      <c r="Y31" s="33"/>
      <c r="Z31" s="34">
        <f t="shared" si="2"/>
        <v>0</v>
      </c>
      <c r="AA31" s="33"/>
      <c r="AB31" s="33"/>
      <c r="AC31" s="33"/>
      <c r="AD31" s="28"/>
    </row>
    <row r="32" spans="1:30" x14ac:dyDescent="0.25">
      <c r="A32" s="28"/>
      <c r="B32" s="28"/>
      <c r="C32" s="28"/>
      <c r="D32" s="28"/>
      <c r="E32" s="29"/>
      <c r="F32" s="28"/>
      <c r="G32" s="30"/>
      <c r="H32" s="30"/>
      <c r="I32" s="28"/>
      <c r="J32" s="28"/>
      <c r="K32" s="28"/>
      <c r="L32" s="30"/>
      <c r="M32" s="29"/>
      <c r="N32" s="29"/>
      <c r="O32" s="31"/>
      <c r="P32" s="30"/>
      <c r="Q32" s="31"/>
      <c r="R32" s="32"/>
      <c r="S32" s="32"/>
      <c r="T32" s="32"/>
      <c r="U32" s="30">
        <f t="shared" si="3"/>
        <v>0</v>
      </c>
      <c r="V32" s="32"/>
      <c r="W32" s="30">
        <f t="shared" si="0"/>
        <v>0</v>
      </c>
      <c r="X32" s="30">
        <f t="shared" si="1"/>
        <v>0</v>
      </c>
      <c r="Y32" s="33"/>
      <c r="Z32" s="34">
        <f t="shared" si="2"/>
        <v>0</v>
      </c>
      <c r="AA32" s="33"/>
      <c r="AB32" s="33"/>
      <c r="AC32" s="33"/>
      <c r="AD32" s="28"/>
    </row>
    <row r="33" spans="1:30" x14ac:dyDescent="0.25">
      <c r="A33" s="28"/>
      <c r="B33" s="28"/>
      <c r="C33" s="28"/>
      <c r="D33" s="28"/>
      <c r="E33" s="29"/>
      <c r="F33" s="28"/>
      <c r="G33" s="30"/>
      <c r="H33" s="30"/>
      <c r="I33" s="28"/>
      <c r="J33" s="28"/>
      <c r="K33" s="28"/>
      <c r="L33" s="30"/>
      <c r="M33" s="29"/>
      <c r="N33" s="29"/>
      <c r="O33" s="31"/>
      <c r="P33" s="30"/>
      <c r="Q33" s="31"/>
      <c r="R33" s="32"/>
      <c r="S33" s="32"/>
      <c r="T33" s="32"/>
      <c r="U33" s="30">
        <f t="shared" si="3"/>
        <v>0</v>
      </c>
      <c r="V33" s="32"/>
      <c r="W33" s="30">
        <f t="shared" si="0"/>
        <v>0</v>
      </c>
      <c r="X33" s="30">
        <f t="shared" si="1"/>
        <v>0</v>
      </c>
      <c r="Y33" s="33"/>
      <c r="Z33" s="34">
        <f t="shared" si="2"/>
        <v>0</v>
      </c>
      <c r="AA33" s="33"/>
      <c r="AB33" s="33"/>
      <c r="AC33" s="33"/>
      <c r="AD33" s="28"/>
    </row>
    <row r="34" spans="1:30" x14ac:dyDescent="0.25">
      <c r="A34" s="28"/>
      <c r="B34" s="28"/>
      <c r="C34" s="28"/>
      <c r="D34" s="28"/>
      <c r="E34" s="29"/>
      <c r="F34" s="28"/>
      <c r="G34" s="30"/>
      <c r="H34" s="30"/>
      <c r="I34" s="28"/>
      <c r="J34" s="28"/>
      <c r="K34" s="28"/>
      <c r="L34" s="30"/>
      <c r="M34" s="29"/>
      <c r="N34" s="29"/>
      <c r="O34" s="31"/>
      <c r="P34" s="30"/>
      <c r="Q34" s="31"/>
      <c r="R34" s="32"/>
      <c r="S34" s="32"/>
      <c r="T34" s="32"/>
      <c r="U34" s="30">
        <f t="shared" si="3"/>
        <v>0</v>
      </c>
      <c r="V34" s="32"/>
      <c r="W34" s="30">
        <f t="shared" si="0"/>
        <v>0</v>
      </c>
      <c r="X34" s="30">
        <f t="shared" si="1"/>
        <v>0</v>
      </c>
      <c r="Y34" s="33"/>
      <c r="Z34" s="34">
        <f t="shared" si="2"/>
        <v>0</v>
      </c>
      <c r="AA34" s="33"/>
      <c r="AB34" s="33"/>
      <c r="AC34" s="33"/>
      <c r="AD34" s="28"/>
    </row>
    <row r="35" spans="1:30" x14ac:dyDescent="0.25">
      <c r="A35" s="28"/>
      <c r="B35" s="28"/>
      <c r="C35" s="28"/>
      <c r="D35" s="28"/>
      <c r="E35" s="29"/>
      <c r="F35" s="28"/>
      <c r="G35" s="30"/>
      <c r="H35" s="30"/>
      <c r="I35" s="28"/>
      <c r="J35" s="28"/>
      <c r="K35" s="28"/>
      <c r="L35" s="30"/>
      <c r="M35" s="29"/>
      <c r="N35" s="29"/>
      <c r="O35" s="31"/>
      <c r="P35" s="30"/>
      <c r="Q35" s="31"/>
      <c r="R35" s="32"/>
      <c r="S35" s="32"/>
      <c r="T35" s="32"/>
      <c r="U35" s="30">
        <f t="shared" si="3"/>
        <v>0</v>
      </c>
      <c r="V35" s="32"/>
      <c r="W35" s="30">
        <f t="shared" si="0"/>
        <v>0</v>
      </c>
      <c r="X35" s="30">
        <f t="shared" si="1"/>
        <v>0</v>
      </c>
      <c r="Y35" s="33"/>
      <c r="Z35" s="34">
        <f t="shared" si="2"/>
        <v>0</v>
      </c>
      <c r="AA35" s="33"/>
      <c r="AB35" s="33"/>
      <c r="AC35" s="33"/>
      <c r="AD35" s="28"/>
    </row>
    <row r="36" spans="1:30" x14ac:dyDescent="0.25">
      <c r="A36" s="28"/>
      <c r="B36" s="28"/>
      <c r="C36" s="28"/>
      <c r="D36" s="28"/>
      <c r="E36" s="29"/>
      <c r="F36" s="28"/>
      <c r="G36" s="30"/>
      <c r="H36" s="30"/>
      <c r="I36" s="28"/>
      <c r="J36" s="28"/>
      <c r="K36" s="28"/>
      <c r="L36" s="30"/>
      <c r="M36" s="29"/>
      <c r="N36" s="29"/>
      <c r="O36" s="31"/>
      <c r="P36" s="30"/>
      <c r="Q36" s="31"/>
      <c r="R36" s="32"/>
      <c r="S36" s="32"/>
      <c r="T36" s="32"/>
      <c r="U36" s="30">
        <f t="shared" si="3"/>
        <v>0</v>
      </c>
      <c r="V36" s="32"/>
      <c r="W36" s="30">
        <f t="shared" si="0"/>
        <v>0</v>
      </c>
      <c r="X36" s="30">
        <f t="shared" si="1"/>
        <v>0</v>
      </c>
      <c r="Y36" s="33"/>
      <c r="Z36" s="34">
        <f t="shared" si="2"/>
        <v>0</v>
      </c>
      <c r="AA36" s="33"/>
      <c r="AB36" s="33"/>
      <c r="AC36" s="33"/>
      <c r="AD36" s="28"/>
    </row>
    <row r="37" spans="1:30" x14ac:dyDescent="0.25">
      <c r="A37" s="28"/>
      <c r="B37" s="28"/>
      <c r="C37" s="28"/>
      <c r="D37" s="28"/>
      <c r="E37" s="29"/>
      <c r="F37" s="28"/>
      <c r="G37" s="30"/>
      <c r="H37" s="30"/>
      <c r="I37" s="28"/>
      <c r="J37" s="28"/>
      <c r="K37" s="28"/>
      <c r="L37" s="30"/>
      <c r="M37" s="29"/>
      <c r="N37" s="29"/>
      <c r="O37" s="31"/>
      <c r="P37" s="30"/>
      <c r="Q37" s="31"/>
      <c r="R37" s="32"/>
      <c r="S37" s="32"/>
      <c r="T37" s="32"/>
      <c r="U37" s="30">
        <f t="shared" si="3"/>
        <v>0</v>
      </c>
      <c r="V37" s="32"/>
      <c r="W37" s="30">
        <f t="shared" si="0"/>
        <v>0</v>
      </c>
      <c r="X37" s="30">
        <f t="shared" si="1"/>
        <v>0</v>
      </c>
      <c r="Y37" s="33"/>
      <c r="Z37" s="34">
        <f t="shared" si="2"/>
        <v>0</v>
      </c>
      <c r="AA37" s="33"/>
      <c r="AB37" s="33"/>
      <c r="AC37" s="33"/>
      <c r="AD37" s="28"/>
    </row>
    <row r="38" spans="1:30" x14ac:dyDescent="0.25">
      <c r="A38" s="28"/>
      <c r="B38" s="28"/>
      <c r="C38" s="28"/>
      <c r="D38" s="28"/>
      <c r="E38" s="29"/>
      <c r="F38" s="28"/>
      <c r="G38" s="30"/>
      <c r="H38" s="30"/>
      <c r="I38" s="28"/>
      <c r="J38" s="28"/>
      <c r="K38" s="28"/>
      <c r="L38" s="30"/>
      <c r="M38" s="29"/>
      <c r="N38" s="29"/>
      <c r="O38" s="31"/>
      <c r="P38" s="30"/>
      <c r="Q38" s="31"/>
      <c r="R38" s="32"/>
      <c r="S38" s="32"/>
      <c r="T38" s="32"/>
      <c r="U38" s="30">
        <f t="shared" si="3"/>
        <v>0</v>
      </c>
      <c r="V38" s="32"/>
      <c r="W38" s="30">
        <f t="shared" si="0"/>
        <v>0</v>
      </c>
      <c r="X38" s="30">
        <f t="shared" si="1"/>
        <v>0</v>
      </c>
      <c r="Y38" s="33"/>
      <c r="Z38" s="34">
        <f t="shared" si="2"/>
        <v>0</v>
      </c>
      <c r="AA38" s="33"/>
      <c r="AB38" s="33"/>
      <c r="AC38" s="33"/>
      <c r="AD38" s="28"/>
    </row>
    <row r="39" spans="1:30" x14ac:dyDescent="0.25">
      <c r="A39" s="28"/>
      <c r="B39" s="28"/>
      <c r="C39" s="28"/>
      <c r="D39" s="28"/>
      <c r="E39" s="29"/>
      <c r="F39" s="28"/>
      <c r="G39" s="30"/>
      <c r="H39" s="30"/>
      <c r="I39" s="28"/>
      <c r="J39" s="28"/>
      <c r="K39" s="28"/>
      <c r="L39" s="30"/>
      <c r="M39" s="29"/>
      <c r="N39" s="29"/>
      <c r="O39" s="31"/>
      <c r="P39" s="30"/>
      <c r="Q39" s="31"/>
      <c r="R39" s="32"/>
      <c r="S39" s="32"/>
      <c r="T39" s="32"/>
      <c r="U39" s="30">
        <f t="shared" si="3"/>
        <v>0</v>
      </c>
      <c r="V39" s="32"/>
      <c r="W39" s="30">
        <f t="shared" si="0"/>
        <v>0</v>
      </c>
      <c r="X39" s="30">
        <f t="shared" si="1"/>
        <v>0</v>
      </c>
      <c r="Y39" s="33"/>
      <c r="Z39" s="34">
        <f t="shared" si="2"/>
        <v>0</v>
      </c>
      <c r="AA39" s="33"/>
      <c r="AB39" s="33"/>
      <c r="AC39" s="33"/>
      <c r="AD39" s="28"/>
    </row>
    <row r="40" spans="1:30" x14ac:dyDescent="0.25">
      <c r="A40" s="28"/>
      <c r="B40" s="28"/>
      <c r="C40" s="28"/>
      <c r="D40" s="28"/>
      <c r="E40" s="29"/>
      <c r="F40" s="28"/>
      <c r="G40" s="30"/>
      <c r="H40" s="30"/>
      <c r="I40" s="28"/>
      <c r="J40" s="28"/>
      <c r="K40" s="28"/>
      <c r="L40" s="30"/>
      <c r="M40" s="29"/>
      <c r="N40" s="29"/>
      <c r="O40" s="31"/>
      <c r="P40" s="30"/>
      <c r="Q40" s="31"/>
      <c r="R40" s="32"/>
      <c r="S40" s="32"/>
      <c r="T40" s="32"/>
      <c r="U40" s="30">
        <f t="shared" si="3"/>
        <v>0</v>
      </c>
      <c r="V40" s="32"/>
      <c r="W40" s="30">
        <f t="shared" si="0"/>
        <v>0</v>
      </c>
      <c r="X40" s="30">
        <f t="shared" si="1"/>
        <v>0</v>
      </c>
      <c r="Y40" s="33"/>
      <c r="Z40" s="34">
        <f t="shared" si="2"/>
        <v>0</v>
      </c>
      <c r="AA40" s="33"/>
      <c r="AB40" s="33"/>
      <c r="AC40" s="33"/>
      <c r="AD40" s="28"/>
    </row>
    <row r="41" spans="1:30" s="41" customFormat="1" x14ac:dyDescent="0.25">
      <c r="A41" s="1" t="s">
        <v>24</v>
      </c>
      <c r="B41" s="1" t="s">
        <v>55</v>
      </c>
      <c r="D41" s="35"/>
      <c r="E41" s="36"/>
      <c r="F41" s="35"/>
      <c r="G41" s="37"/>
      <c r="H41" s="37"/>
      <c r="I41" s="35"/>
      <c r="J41" s="35"/>
      <c r="K41" s="1" t="s">
        <v>15</v>
      </c>
      <c r="L41" s="15">
        <f>+SUM(L6:L40)</f>
        <v>0</v>
      </c>
      <c r="M41" s="36"/>
      <c r="N41" s="36"/>
      <c r="O41" s="15">
        <f>+SUM(O6:O40)</f>
        <v>0</v>
      </c>
      <c r="P41" s="15">
        <f>+SUM(P6:P40)</f>
        <v>0</v>
      </c>
      <c r="Q41" s="15">
        <f>+SUM(Q6:Q40)</f>
        <v>0</v>
      </c>
      <c r="R41" s="35"/>
      <c r="S41" s="35"/>
      <c r="T41" s="38" t="s">
        <v>35</v>
      </c>
      <c r="U41" s="39">
        <f t="shared" ref="U41:AB41" si="4">+SUM(U6:U40)</f>
        <v>0</v>
      </c>
      <c r="V41" s="40"/>
      <c r="W41" s="39">
        <f t="shared" si="4"/>
        <v>0</v>
      </c>
      <c r="X41" s="39">
        <f t="shared" si="4"/>
        <v>0</v>
      </c>
      <c r="Y41" s="39"/>
      <c r="Z41" s="39">
        <f t="shared" si="4"/>
        <v>0</v>
      </c>
      <c r="AA41" s="39">
        <f t="shared" si="4"/>
        <v>0</v>
      </c>
      <c r="AB41" s="39">
        <f t="shared" si="4"/>
        <v>0</v>
      </c>
      <c r="AC41" s="37"/>
      <c r="AD41" s="35"/>
    </row>
    <row r="42" spans="1:30" ht="15.75" customHeight="1" x14ac:dyDescent="0.25">
      <c r="I42" s="42"/>
      <c r="J42" s="42"/>
      <c r="K42" s="168" t="s">
        <v>28</v>
      </c>
      <c r="L42" s="199" t="s">
        <v>27</v>
      </c>
      <c r="O42" s="168" t="s">
        <v>34</v>
      </c>
      <c r="P42" s="168"/>
      <c r="Q42" s="168"/>
      <c r="T42" s="168" t="s">
        <v>28</v>
      </c>
      <c r="U42" s="199" t="s">
        <v>33</v>
      </c>
      <c r="V42" s="199"/>
      <c r="W42" s="199"/>
      <c r="X42" s="199"/>
      <c r="Y42" s="199" t="s">
        <v>28</v>
      </c>
      <c r="Z42" s="199" t="s">
        <v>30</v>
      </c>
      <c r="AA42" s="199"/>
      <c r="AB42" s="199"/>
      <c r="AC42" s="43"/>
      <c r="AD42" s="44"/>
    </row>
    <row r="43" spans="1:30" x14ac:dyDescent="0.25">
      <c r="A43" s="1" t="s">
        <v>65</v>
      </c>
      <c r="C43" s="54"/>
      <c r="H43" s="169" t="s">
        <v>36</v>
      </c>
      <c r="I43" s="170"/>
      <c r="J43" s="58"/>
      <c r="K43" s="168"/>
      <c r="L43" s="199"/>
      <c r="O43" s="21" t="s">
        <v>17</v>
      </c>
      <c r="P43" s="20" t="s">
        <v>18</v>
      </c>
      <c r="Q43" s="21" t="s">
        <v>19</v>
      </c>
      <c r="S43" s="17" t="s">
        <v>37</v>
      </c>
      <c r="T43" s="168"/>
      <c r="U43" s="20" t="s">
        <v>29</v>
      </c>
      <c r="V43" s="18"/>
      <c r="W43" s="20" t="s">
        <v>31</v>
      </c>
      <c r="X43" s="20" t="s">
        <v>32</v>
      </c>
      <c r="Y43" s="199"/>
      <c r="Z43" s="20" t="s">
        <v>29</v>
      </c>
      <c r="AA43" s="20" t="s">
        <v>31</v>
      </c>
      <c r="AB43" s="20" t="s">
        <v>32</v>
      </c>
      <c r="AC43" s="43" t="s">
        <v>37</v>
      </c>
      <c r="AD43" s="44"/>
    </row>
    <row r="44" spans="1:30" x14ac:dyDescent="0.25">
      <c r="A44" s="1" t="s">
        <v>67</v>
      </c>
      <c r="H44" s="192" t="str">
        <f>+IF(($L$49/5*2)&lt;L44,"OUT! Please do it over again","OK")</f>
        <v>OK</v>
      </c>
      <c r="I44" s="193"/>
      <c r="J44" s="57"/>
      <c r="K44" s="6">
        <v>29</v>
      </c>
      <c r="L44" s="30">
        <f>SUMIF($R$6:$R$40,$K44,L$6:L$40)</f>
        <v>0</v>
      </c>
      <c r="O44" s="30">
        <f t="shared" ref="O44:Q48" si="5">SUMIF($R$6:$R$40,$K44,O$6:O$40)</f>
        <v>0</v>
      </c>
      <c r="P44" s="30">
        <f t="shared" si="5"/>
        <v>0</v>
      </c>
      <c r="Q44" s="30">
        <f t="shared" si="5"/>
        <v>0</v>
      </c>
      <c r="R44" s="45"/>
      <c r="S44" s="46"/>
      <c r="T44" s="47">
        <f>+K44</f>
        <v>29</v>
      </c>
      <c r="U44" s="30">
        <f>SUMIF($R$6:$R$40,$K44,U$6:U$40)</f>
        <v>0</v>
      </c>
      <c r="V44" s="30"/>
      <c r="W44" s="30">
        <f t="shared" ref="W44:X48" si="6">SUMIF($R$6:$R$40,$K44,W$6:W$40)</f>
        <v>0</v>
      </c>
      <c r="X44" s="30">
        <f t="shared" si="6"/>
        <v>0</v>
      </c>
      <c r="Y44" s="47">
        <f>+K44</f>
        <v>29</v>
      </c>
      <c r="Z44" s="30">
        <f>SUMIF($Y$6:$Y$40,$K44,Z$6:Z$40)</f>
        <v>0</v>
      </c>
      <c r="AA44" s="30">
        <f>SUMIF($Y$6:$Y$40,$K44,AA$6:AA$40)</f>
        <v>0</v>
      </c>
      <c r="AB44" s="30">
        <f>SUMIF($Y$6:$Y$40,$K44,AB$6:AB$40)</f>
        <v>0</v>
      </c>
      <c r="AC44" s="43"/>
      <c r="AD44" s="44"/>
    </row>
    <row r="45" spans="1:30" x14ac:dyDescent="0.25">
      <c r="H45" s="192" t="str">
        <f t="shared" ref="H45:H48" si="7">+IF(($L$49/5*2)&lt;L45,"OUT! Please do it over again","OK")</f>
        <v>OK</v>
      </c>
      <c r="I45" s="193"/>
      <c r="J45" s="57"/>
      <c r="K45" s="6">
        <v>30</v>
      </c>
      <c r="L45" s="30">
        <f>SUMIF($R$6:$R$40,K45,$L$6:$L$40)</f>
        <v>0</v>
      </c>
      <c r="O45" s="30">
        <f t="shared" si="5"/>
        <v>0</v>
      </c>
      <c r="P45" s="30">
        <f t="shared" si="5"/>
        <v>0</v>
      </c>
      <c r="Q45" s="30">
        <f t="shared" si="5"/>
        <v>0</v>
      </c>
      <c r="R45" s="45"/>
      <c r="S45" s="46"/>
      <c r="T45" s="47">
        <f t="shared" ref="T45:T48" si="8">+K45</f>
        <v>30</v>
      </c>
      <c r="U45" s="30">
        <f>SUMIF($R$6:$R$40,$K45,U$6:U$40)</f>
        <v>0</v>
      </c>
      <c r="V45" s="30"/>
      <c r="W45" s="30">
        <f t="shared" si="6"/>
        <v>0</v>
      </c>
      <c r="X45" s="30">
        <f t="shared" si="6"/>
        <v>0</v>
      </c>
      <c r="Y45" s="47">
        <f t="shared" ref="Y45:Y48" si="9">+K45</f>
        <v>30</v>
      </c>
      <c r="Z45" s="30">
        <f t="shared" ref="Z45:Z48" si="10">SUMIF($Y$6:$Y$40,$K45,Z$6:Z$40)</f>
        <v>0</v>
      </c>
      <c r="AA45" s="30">
        <f t="shared" ref="AA45:AB48" si="11">SUMIF($Y$6:$Y$40,$K45,AA$6:AA$40)</f>
        <v>0</v>
      </c>
      <c r="AB45" s="30">
        <f t="shared" si="11"/>
        <v>0</v>
      </c>
      <c r="AC45" s="43"/>
      <c r="AD45" s="44"/>
    </row>
    <row r="46" spans="1:30" x14ac:dyDescent="0.25">
      <c r="H46" s="192" t="str">
        <f t="shared" si="7"/>
        <v>OK</v>
      </c>
      <c r="I46" s="193"/>
      <c r="J46" s="57"/>
      <c r="K46" s="6">
        <v>31</v>
      </c>
      <c r="L46" s="30">
        <f>SUMIF($R$6:$R$40,K46,$L$6:$L$40)</f>
        <v>0</v>
      </c>
      <c r="O46" s="30">
        <f t="shared" si="5"/>
        <v>0</v>
      </c>
      <c r="P46" s="30">
        <f t="shared" si="5"/>
        <v>0</v>
      </c>
      <c r="Q46" s="30">
        <f t="shared" si="5"/>
        <v>0</v>
      </c>
      <c r="R46" s="45"/>
      <c r="S46" s="46"/>
      <c r="T46" s="47">
        <f t="shared" si="8"/>
        <v>31</v>
      </c>
      <c r="U46" s="30">
        <f>SUMIF($R$6:$R$40,$K46,U$6:U$40)</f>
        <v>0</v>
      </c>
      <c r="V46" s="30"/>
      <c r="W46" s="30">
        <f t="shared" si="6"/>
        <v>0</v>
      </c>
      <c r="X46" s="30">
        <f t="shared" si="6"/>
        <v>0</v>
      </c>
      <c r="Y46" s="47">
        <f t="shared" si="9"/>
        <v>31</v>
      </c>
      <c r="Z46" s="30">
        <f t="shared" si="10"/>
        <v>0</v>
      </c>
      <c r="AA46" s="30">
        <f t="shared" si="11"/>
        <v>0</v>
      </c>
      <c r="AB46" s="30">
        <f t="shared" si="11"/>
        <v>0</v>
      </c>
      <c r="AC46" s="43"/>
      <c r="AD46" s="44"/>
    </row>
    <row r="47" spans="1:30" x14ac:dyDescent="0.25">
      <c r="H47" s="192" t="str">
        <f t="shared" si="7"/>
        <v>OK</v>
      </c>
      <c r="I47" s="193"/>
      <c r="J47" s="57"/>
      <c r="K47" s="6">
        <v>32</v>
      </c>
      <c r="L47" s="30">
        <f>SUMIF($R$6:$R$40,K47,$L$6:$L$40)</f>
        <v>0</v>
      </c>
      <c r="O47" s="30">
        <f t="shared" si="5"/>
        <v>0</v>
      </c>
      <c r="P47" s="30">
        <f t="shared" si="5"/>
        <v>0</v>
      </c>
      <c r="Q47" s="30">
        <f t="shared" si="5"/>
        <v>0</v>
      </c>
      <c r="R47" s="45"/>
      <c r="S47" s="46"/>
      <c r="T47" s="47">
        <f t="shared" si="8"/>
        <v>32</v>
      </c>
      <c r="U47" s="30">
        <f>SUMIF($R$6:$R$40,$K47,U$6:U$40)</f>
        <v>0</v>
      </c>
      <c r="V47" s="30"/>
      <c r="W47" s="30">
        <f t="shared" si="6"/>
        <v>0</v>
      </c>
      <c r="X47" s="30">
        <f t="shared" si="6"/>
        <v>0</v>
      </c>
      <c r="Y47" s="47">
        <f t="shared" si="9"/>
        <v>32</v>
      </c>
      <c r="Z47" s="30">
        <f t="shared" si="10"/>
        <v>0</v>
      </c>
      <c r="AA47" s="30">
        <f t="shared" si="11"/>
        <v>0</v>
      </c>
      <c r="AB47" s="30">
        <f t="shared" si="11"/>
        <v>0</v>
      </c>
      <c r="AC47" s="43"/>
      <c r="AD47" s="44"/>
    </row>
    <row r="48" spans="1:30" x14ac:dyDescent="0.25">
      <c r="H48" s="192" t="str">
        <f t="shared" si="7"/>
        <v>OK</v>
      </c>
      <c r="I48" s="193"/>
      <c r="J48" s="57"/>
      <c r="K48" s="6">
        <v>33</v>
      </c>
      <c r="L48" s="30">
        <f>SUMIF($R$6:$R$40,K48,$L$6:$L$40)</f>
        <v>0</v>
      </c>
      <c r="O48" s="30">
        <f t="shared" si="5"/>
        <v>0</v>
      </c>
      <c r="P48" s="30">
        <f t="shared" si="5"/>
        <v>0</v>
      </c>
      <c r="Q48" s="30">
        <f t="shared" si="5"/>
        <v>0</v>
      </c>
      <c r="R48" s="45"/>
      <c r="S48" s="46"/>
      <c r="T48" s="47">
        <f t="shared" si="8"/>
        <v>33</v>
      </c>
      <c r="U48" s="30">
        <f>SUMIF($R$6:$R$40,$K48,U$6:U$40)</f>
        <v>0</v>
      </c>
      <c r="V48" s="30"/>
      <c r="W48" s="30">
        <f t="shared" si="6"/>
        <v>0</v>
      </c>
      <c r="X48" s="30">
        <f t="shared" si="6"/>
        <v>0</v>
      </c>
      <c r="Y48" s="47">
        <f t="shared" si="9"/>
        <v>33</v>
      </c>
      <c r="Z48" s="30">
        <f t="shared" si="10"/>
        <v>0</v>
      </c>
      <c r="AA48" s="30">
        <f t="shared" si="11"/>
        <v>0</v>
      </c>
      <c r="AB48" s="30">
        <f t="shared" si="11"/>
        <v>0</v>
      </c>
      <c r="AC48" s="43"/>
      <c r="AD48" s="44"/>
    </row>
    <row r="49" spans="8:30" ht="15.75" customHeight="1" x14ac:dyDescent="0.25">
      <c r="H49" s="192" t="str">
        <f>+IF(L41-L49=0,"","年度間違いない？")</f>
        <v/>
      </c>
      <c r="I49" s="193"/>
      <c r="J49" s="57"/>
      <c r="K49" s="6" t="s">
        <v>29</v>
      </c>
      <c r="L49" s="48">
        <f>+SUM(L44:L48)</f>
        <v>0</v>
      </c>
      <c r="O49" s="48">
        <f t="shared" ref="O49:Q49" si="12">+SUM(O44:O48)</f>
        <v>0</v>
      </c>
      <c r="P49" s="48">
        <f t="shared" si="12"/>
        <v>0</v>
      </c>
      <c r="Q49" s="48">
        <f t="shared" si="12"/>
        <v>0</v>
      </c>
      <c r="R49" s="192" t="str">
        <f>+IF(U41-U49=0,"","年度間違いない？")</f>
        <v/>
      </c>
      <c r="S49" s="193"/>
      <c r="T49" s="20" t="s">
        <v>29</v>
      </c>
      <c r="U49" s="48">
        <f t="shared" ref="U49" si="13">+SUM(U44:U48)</f>
        <v>0</v>
      </c>
      <c r="V49" s="48"/>
      <c r="W49" s="48">
        <f t="shared" ref="W49" si="14">+SUM(W44:W48)</f>
        <v>0</v>
      </c>
      <c r="X49" s="48">
        <f t="shared" ref="X49" si="15">+SUM(X44:X48)</f>
        <v>0</v>
      </c>
      <c r="Y49" s="20" t="s">
        <v>29</v>
      </c>
      <c r="Z49" s="48">
        <f t="shared" ref="Z49:AA49" si="16">+SUM(Z44:Z48)</f>
        <v>0</v>
      </c>
      <c r="AA49" s="48">
        <f t="shared" si="16"/>
        <v>0</v>
      </c>
      <c r="AB49" s="48">
        <f t="shared" ref="AB49" si="17">+SUM(AB44:AB48)</f>
        <v>0</v>
      </c>
      <c r="AC49" s="194" t="str">
        <f>+IF(Z41-Z49=0,"","年度間違いない？")</f>
        <v/>
      </c>
      <c r="AD49" s="195"/>
    </row>
  </sheetData>
  <customSheetViews>
    <customSheetView guid="{CF0E71B2-A8C9-4C42-A6FD-96965D5B81CE}" scale="96" showPageBreaks="1" fitToPage="1" printArea="1" hiddenColumns="1" view="pageBreakPreview">
      <selection activeCell="AI33" sqref="AI33"/>
      <pageMargins left="0.31496062992125984" right="0.31496062992125984" top="0.55118110236220474" bottom="0.35433070866141736" header="0.31496062992125984" footer="0.31496062992125984"/>
      <pageSetup paperSize="9" scale="87" fitToHeight="0" orientation="landscape" r:id="rId1"/>
    </customSheetView>
  </customSheetViews>
  <mergeCells count="30">
    <mergeCell ref="AG1:AI2"/>
    <mergeCell ref="R49:S49"/>
    <mergeCell ref="AC49:AD49"/>
    <mergeCell ref="H47:I47"/>
    <mergeCell ref="H46:I46"/>
    <mergeCell ref="H45:I45"/>
    <mergeCell ref="H49:I49"/>
    <mergeCell ref="H48:I48"/>
    <mergeCell ref="H44:I44"/>
    <mergeCell ref="Z4:AB4"/>
    <mergeCell ref="Z42:AB42"/>
    <mergeCell ref="U42:X42"/>
    <mergeCell ref="Y42:Y43"/>
    <mergeCell ref="T42:T43"/>
    <mergeCell ref="O42:Q42"/>
    <mergeCell ref="L42:L43"/>
    <mergeCell ref="K42:K43"/>
    <mergeCell ref="H43:I43"/>
    <mergeCell ref="A3:N4"/>
    <mergeCell ref="R3:X3"/>
    <mergeCell ref="A1:AD1"/>
    <mergeCell ref="A2:AD2"/>
    <mergeCell ref="AD3:AD5"/>
    <mergeCell ref="T4:X4"/>
    <mergeCell ref="R4:S4"/>
    <mergeCell ref="O4:Q4"/>
    <mergeCell ref="Y3:AC3"/>
    <mergeCell ref="Y4:Y5"/>
    <mergeCell ref="AC4:AC5"/>
    <mergeCell ref="O3:Q3"/>
  </mergeCells>
  <phoneticPr fontId="1"/>
  <pageMargins left="0.31496062992125984" right="0.31496062992125984" top="0.55118110236220474" bottom="0.35433070866141736" header="0.31496062992125984" footer="0.31496062992125984"/>
  <pageSetup paperSize="9" scale="87" fitToHeight="0"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3"/>
  <sheetViews>
    <sheetView zoomScale="70" zoomScaleNormal="70" workbookViewId="0">
      <selection activeCell="AP20" sqref="AP20"/>
    </sheetView>
  </sheetViews>
  <sheetFormatPr defaultRowHeight="15.75" x14ac:dyDescent="0.25"/>
  <cols>
    <col min="1" max="2" width="5.109375" customWidth="1"/>
    <col min="3" max="3" width="6.109375" style="72" customWidth="1"/>
    <col min="4" max="4" width="4.5546875" customWidth="1"/>
    <col min="5" max="19" width="6.109375" customWidth="1"/>
    <col min="20" max="20" width="8.109375" customWidth="1"/>
    <col min="21" max="21" width="8.88671875" customWidth="1"/>
    <col min="22" max="23" width="6.109375" customWidth="1"/>
    <col min="24" max="26" width="6.109375" style="73" customWidth="1"/>
    <col min="27" max="29" width="6.109375" customWidth="1"/>
    <col min="30" max="30" width="7.44140625" customWidth="1"/>
    <col min="31" max="31" width="8.21875" customWidth="1"/>
    <col min="32" max="32" width="7.6640625" customWidth="1"/>
    <col min="33" max="34" width="6.109375" customWidth="1"/>
    <col min="35" max="36" width="7.44140625" customWidth="1"/>
    <col min="37" max="40" width="6.109375" customWidth="1"/>
    <col min="41" max="42" width="5.88671875" customWidth="1"/>
    <col min="43" max="43" width="12.33203125" customWidth="1"/>
  </cols>
  <sheetData>
    <row r="1" spans="1:40" ht="24" customHeight="1" x14ac:dyDescent="0.25">
      <c r="A1" s="167" t="str">
        <f>+IF('企画提案書(5-3)'!A1="協定森林整備計画書","協定森林整備計画書","")</f>
        <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row>
    <row r="2" spans="1:40" ht="32.25" customHeight="1" x14ac:dyDescent="0.25">
      <c r="A2" s="201" t="str">
        <f>+IF(A1="","３．作業計画","７.作業計画(協定事項)")</f>
        <v>３．作業計画</v>
      </c>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row>
    <row r="4" spans="1:40" ht="29.25" customHeight="1" x14ac:dyDescent="0.25">
      <c r="A4" s="202" t="s">
        <v>98</v>
      </c>
      <c r="B4" s="203"/>
      <c r="C4" s="203"/>
      <c r="D4" s="203"/>
      <c r="E4" s="203"/>
      <c r="F4" s="203"/>
      <c r="G4" s="203"/>
      <c r="H4" s="203"/>
      <c r="I4" s="203"/>
      <c r="J4" s="203"/>
      <c r="K4" s="203"/>
      <c r="L4" s="204"/>
      <c r="M4" s="202" t="s">
        <v>132</v>
      </c>
      <c r="N4" s="203"/>
      <c r="O4" s="203"/>
      <c r="P4" s="203"/>
      <c r="Q4" s="203"/>
      <c r="R4" s="203"/>
      <c r="S4" s="203"/>
      <c r="T4" s="203"/>
      <c r="U4" s="202" t="s">
        <v>138</v>
      </c>
      <c r="V4" s="211"/>
      <c r="W4" s="212"/>
      <c r="X4" s="212"/>
      <c r="Y4" s="212"/>
      <c r="Z4" s="212"/>
      <c r="AA4" s="212"/>
      <c r="AB4" s="212"/>
      <c r="AC4" s="212"/>
      <c r="AD4" s="212"/>
      <c r="AE4" s="212"/>
      <c r="AF4" s="212"/>
      <c r="AG4" s="212"/>
      <c r="AH4" s="212"/>
      <c r="AI4" s="212"/>
      <c r="AJ4" s="212"/>
      <c r="AK4" s="212"/>
      <c r="AL4" s="212"/>
      <c r="AM4" s="212"/>
      <c r="AN4" s="213"/>
    </row>
    <row r="5" spans="1:40" ht="29.25" customHeight="1" x14ac:dyDescent="0.25">
      <c r="A5" s="205"/>
      <c r="B5" s="206"/>
      <c r="C5" s="206"/>
      <c r="D5" s="206"/>
      <c r="E5" s="206"/>
      <c r="F5" s="206"/>
      <c r="G5" s="206"/>
      <c r="H5" s="206"/>
      <c r="I5" s="206"/>
      <c r="J5" s="206"/>
      <c r="K5" s="206"/>
      <c r="L5" s="207"/>
      <c r="M5" s="214" t="s">
        <v>99</v>
      </c>
      <c r="N5" s="215"/>
      <c r="O5" s="215"/>
      <c r="P5" s="215"/>
      <c r="Q5" s="215"/>
      <c r="R5" s="216"/>
      <c r="S5" s="220" t="s">
        <v>139</v>
      </c>
      <c r="T5" s="221"/>
      <c r="U5" s="224" t="s">
        <v>99</v>
      </c>
      <c r="V5" s="225"/>
      <c r="W5" s="215"/>
      <c r="X5" s="215"/>
      <c r="Y5" s="215"/>
      <c r="Z5" s="215"/>
      <c r="AA5" s="216"/>
      <c r="AB5" s="220" t="s">
        <v>140</v>
      </c>
      <c r="AC5" s="221"/>
      <c r="AD5" s="221"/>
      <c r="AE5" s="221"/>
      <c r="AF5" s="221"/>
      <c r="AG5" s="221"/>
      <c r="AH5" s="221"/>
      <c r="AI5" s="221"/>
      <c r="AJ5" s="221"/>
      <c r="AK5" s="221"/>
      <c r="AL5" s="221"/>
      <c r="AM5" s="226"/>
      <c r="AN5" s="227"/>
    </row>
    <row r="6" spans="1:40" ht="29.25" customHeight="1" x14ac:dyDescent="0.25">
      <c r="A6" s="208"/>
      <c r="B6" s="209"/>
      <c r="C6" s="209"/>
      <c r="D6" s="209"/>
      <c r="E6" s="209"/>
      <c r="F6" s="209"/>
      <c r="G6" s="209"/>
      <c r="H6" s="209"/>
      <c r="I6" s="209"/>
      <c r="J6" s="209"/>
      <c r="K6" s="209"/>
      <c r="L6" s="210"/>
      <c r="M6" s="217"/>
      <c r="N6" s="218"/>
      <c r="O6" s="218"/>
      <c r="P6" s="218"/>
      <c r="Q6" s="218"/>
      <c r="R6" s="219"/>
      <c r="S6" s="222"/>
      <c r="T6" s="223"/>
      <c r="U6" s="217"/>
      <c r="V6" s="218"/>
      <c r="W6" s="218"/>
      <c r="X6" s="218"/>
      <c r="Y6" s="218"/>
      <c r="Z6" s="218"/>
      <c r="AA6" s="219"/>
      <c r="AB6" s="208"/>
      <c r="AC6" s="209"/>
      <c r="AD6" s="209"/>
      <c r="AE6" s="209"/>
      <c r="AF6" s="209"/>
      <c r="AG6" s="209"/>
      <c r="AH6" s="209"/>
      <c r="AI6" s="209"/>
      <c r="AJ6" s="209"/>
      <c r="AK6" s="209"/>
      <c r="AL6" s="209"/>
      <c r="AM6" s="209"/>
      <c r="AN6" s="210"/>
    </row>
    <row r="7" spans="1:40" ht="29.25" customHeight="1" x14ac:dyDescent="0.25">
      <c r="A7" s="228" t="s">
        <v>100</v>
      </c>
      <c r="B7" s="228" t="s">
        <v>101</v>
      </c>
      <c r="C7" s="228" t="s">
        <v>102</v>
      </c>
      <c r="D7" s="228" t="s">
        <v>103</v>
      </c>
      <c r="E7" s="228" t="s">
        <v>104</v>
      </c>
      <c r="F7" s="228" t="s">
        <v>105</v>
      </c>
      <c r="G7" s="228" t="s">
        <v>106</v>
      </c>
      <c r="H7" s="230" t="s">
        <v>141</v>
      </c>
      <c r="I7" s="230" t="s">
        <v>142</v>
      </c>
      <c r="J7" s="230" t="s">
        <v>112</v>
      </c>
      <c r="K7" s="230" t="s">
        <v>113</v>
      </c>
      <c r="L7" s="228" t="s">
        <v>107</v>
      </c>
      <c r="M7" s="230" t="s">
        <v>143</v>
      </c>
      <c r="N7" s="230" t="s">
        <v>108</v>
      </c>
      <c r="O7" s="230" t="s">
        <v>109</v>
      </c>
      <c r="P7" s="230" t="s">
        <v>110</v>
      </c>
      <c r="Q7" s="230" t="s">
        <v>111</v>
      </c>
      <c r="R7" s="230" t="s">
        <v>107</v>
      </c>
      <c r="S7" s="232" t="s">
        <v>144</v>
      </c>
      <c r="T7" s="234" t="s">
        <v>145</v>
      </c>
      <c r="U7" s="235" t="s">
        <v>146</v>
      </c>
      <c r="V7" s="235" t="s">
        <v>147</v>
      </c>
      <c r="W7" s="235" t="s">
        <v>117</v>
      </c>
      <c r="X7" s="235" t="s">
        <v>118</v>
      </c>
      <c r="Y7" s="238" t="s">
        <v>119</v>
      </c>
      <c r="Z7" s="239"/>
      <c r="AA7" s="230" t="s">
        <v>107</v>
      </c>
      <c r="AB7" s="241" t="s">
        <v>114</v>
      </c>
      <c r="AC7" s="242"/>
      <c r="AD7" s="242"/>
      <c r="AE7" s="242"/>
      <c r="AF7" s="243"/>
      <c r="AG7" s="241" t="s">
        <v>115</v>
      </c>
      <c r="AH7" s="242"/>
      <c r="AI7" s="242"/>
      <c r="AJ7" s="242"/>
      <c r="AK7" s="242"/>
      <c r="AL7" s="242"/>
      <c r="AM7" s="244" t="s">
        <v>116</v>
      </c>
      <c r="AN7" s="245"/>
    </row>
    <row r="8" spans="1:40" ht="29.25" customHeight="1" x14ac:dyDescent="0.25">
      <c r="A8" s="229"/>
      <c r="B8" s="229"/>
      <c r="C8" s="229"/>
      <c r="D8" s="229"/>
      <c r="E8" s="229"/>
      <c r="F8" s="229"/>
      <c r="G8" s="229"/>
      <c r="H8" s="229"/>
      <c r="I8" s="229"/>
      <c r="J8" s="229"/>
      <c r="K8" s="229"/>
      <c r="L8" s="229"/>
      <c r="M8" s="231"/>
      <c r="N8" s="229"/>
      <c r="O8" s="229"/>
      <c r="P8" s="229"/>
      <c r="Q8" s="229"/>
      <c r="R8" s="229"/>
      <c r="S8" s="233"/>
      <c r="T8" s="233"/>
      <c r="U8" s="236"/>
      <c r="V8" s="237"/>
      <c r="W8" s="237"/>
      <c r="X8" s="237"/>
      <c r="Y8" s="98" t="s">
        <v>127</v>
      </c>
      <c r="Z8" s="99" t="s">
        <v>128</v>
      </c>
      <c r="AA8" s="236"/>
      <c r="AB8" s="246" t="s">
        <v>120</v>
      </c>
      <c r="AC8" s="246" t="s">
        <v>121</v>
      </c>
      <c r="AD8" s="246" t="s">
        <v>122</v>
      </c>
      <c r="AE8" s="248" t="s">
        <v>123</v>
      </c>
      <c r="AF8" s="249"/>
      <c r="AG8" s="246" t="s">
        <v>120</v>
      </c>
      <c r="AH8" s="246" t="s">
        <v>122</v>
      </c>
      <c r="AI8" s="250" t="s">
        <v>124</v>
      </c>
      <c r="AJ8" s="251"/>
      <c r="AK8" s="251"/>
      <c r="AL8" s="252"/>
      <c r="AM8" s="246" t="s">
        <v>125</v>
      </c>
      <c r="AN8" s="246" t="s">
        <v>126</v>
      </c>
    </row>
    <row r="9" spans="1:40" ht="29.25" customHeight="1" x14ac:dyDescent="0.25">
      <c r="A9" s="100"/>
      <c r="B9" s="100"/>
      <c r="C9" s="100" t="s">
        <v>148</v>
      </c>
      <c r="D9" s="100"/>
      <c r="E9" s="100"/>
      <c r="F9" s="100" t="s">
        <v>149</v>
      </c>
      <c r="G9" s="100" t="s">
        <v>150</v>
      </c>
      <c r="H9" s="100" t="s">
        <v>151</v>
      </c>
      <c r="I9" s="100" t="s">
        <v>152</v>
      </c>
      <c r="J9" s="100" t="s">
        <v>153</v>
      </c>
      <c r="K9" s="100"/>
      <c r="L9" s="100"/>
      <c r="M9" s="100" t="s">
        <v>154</v>
      </c>
      <c r="N9" s="100"/>
      <c r="O9" s="100" t="s">
        <v>155</v>
      </c>
      <c r="P9" s="100" t="s">
        <v>150</v>
      </c>
      <c r="Q9" s="100" t="s">
        <v>151</v>
      </c>
      <c r="R9" s="100"/>
      <c r="S9" s="101"/>
      <c r="T9" s="101"/>
      <c r="U9" s="100" t="s">
        <v>154</v>
      </c>
      <c r="V9" s="100" t="s">
        <v>149</v>
      </c>
      <c r="W9" s="100"/>
      <c r="X9" s="100"/>
      <c r="Y9" s="102"/>
      <c r="Z9" s="102"/>
      <c r="AA9" s="240"/>
      <c r="AB9" s="247"/>
      <c r="AC9" s="247"/>
      <c r="AD9" s="247"/>
      <c r="AE9" s="74" t="s">
        <v>156</v>
      </c>
      <c r="AF9" s="74" t="s">
        <v>157</v>
      </c>
      <c r="AG9" s="247"/>
      <c r="AH9" s="247"/>
      <c r="AI9" s="74" t="s">
        <v>158</v>
      </c>
      <c r="AJ9" s="74" t="s">
        <v>159</v>
      </c>
      <c r="AK9" s="74" t="s">
        <v>129</v>
      </c>
      <c r="AL9" s="74" t="s">
        <v>130</v>
      </c>
      <c r="AM9" s="247"/>
      <c r="AN9" s="247"/>
    </row>
    <row r="10" spans="1:40" ht="29.25" customHeight="1" x14ac:dyDescent="0.25">
      <c r="A10" s="75"/>
      <c r="B10" s="75"/>
      <c r="C10" s="76"/>
      <c r="D10" s="75"/>
      <c r="E10" s="76"/>
      <c r="F10" s="77"/>
      <c r="G10" s="103"/>
      <c r="H10" s="79"/>
      <c r="I10" s="79"/>
      <c r="J10" s="79"/>
      <c r="K10" s="79"/>
      <c r="L10" s="75"/>
      <c r="M10" s="76"/>
      <c r="N10" s="76"/>
      <c r="O10" s="76"/>
      <c r="P10" s="76"/>
      <c r="Q10" s="79"/>
      <c r="R10" s="75"/>
      <c r="S10" s="80"/>
      <c r="T10" s="93"/>
      <c r="U10" s="81"/>
      <c r="V10" s="82"/>
      <c r="W10" s="81"/>
      <c r="X10" s="81"/>
      <c r="Y10" s="79"/>
      <c r="Z10" s="79"/>
      <c r="AA10" s="75"/>
      <c r="AB10" s="83"/>
      <c r="AC10" s="83"/>
      <c r="AD10" s="93"/>
      <c r="AE10" s="84"/>
      <c r="AF10" s="84"/>
      <c r="AG10" s="83"/>
      <c r="AH10" s="83"/>
      <c r="AI10" s="84"/>
      <c r="AJ10" s="84"/>
      <c r="AK10" s="85"/>
      <c r="AL10" s="86"/>
      <c r="AM10" s="93"/>
      <c r="AN10" s="93"/>
    </row>
    <row r="11" spans="1:40" ht="29.25" customHeight="1" x14ac:dyDescent="0.25">
      <c r="A11" s="75"/>
      <c r="B11" s="75"/>
      <c r="C11" s="76"/>
      <c r="D11" s="75"/>
      <c r="E11" s="76"/>
      <c r="F11" s="77"/>
      <c r="G11" s="103"/>
      <c r="H11" s="79"/>
      <c r="I11" s="79"/>
      <c r="J11" s="79"/>
      <c r="K11" s="79"/>
      <c r="L11" s="75"/>
      <c r="M11" s="76"/>
      <c r="N11" s="76"/>
      <c r="O11" s="76"/>
      <c r="P11" s="76"/>
      <c r="Q11" s="79"/>
      <c r="R11" s="75"/>
      <c r="S11" s="80"/>
      <c r="T11" s="93"/>
      <c r="U11" s="81"/>
      <c r="V11" s="87"/>
      <c r="W11" s="81"/>
      <c r="X11" s="81"/>
      <c r="Y11" s="79"/>
      <c r="Z11" s="79"/>
      <c r="AA11" s="75"/>
      <c r="AB11" s="83"/>
      <c r="AC11" s="83"/>
      <c r="AD11" s="93"/>
      <c r="AE11" s="84"/>
      <c r="AF11" s="84"/>
      <c r="AG11" s="83"/>
      <c r="AH11" s="83"/>
      <c r="AI11" s="84"/>
      <c r="AJ11" s="84"/>
      <c r="AK11" s="85"/>
      <c r="AL11" s="84"/>
      <c r="AM11" s="93"/>
      <c r="AN11" s="93"/>
    </row>
    <row r="12" spans="1:40" ht="29.25" customHeight="1" x14ac:dyDescent="0.25">
      <c r="A12" s="75"/>
      <c r="B12" s="75"/>
      <c r="C12" s="76"/>
      <c r="D12" s="75"/>
      <c r="E12" s="76"/>
      <c r="F12" s="77"/>
      <c r="G12" s="103"/>
      <c r="H12" s="79"/>
      <c r="I12" s="79"/>
      <c r="J12" s="79"/>
      <c r="K12" s="79"/>
      <c r="L12" s="75"/>
      <c r="M12" s="76"/>
      <c r="N12" s="76"/>
      <c r="O12" s="76"/>
      <c r="P12" s="76"/>
      <c r="Q12" s="79"/>
      <c r="R12" s="75"/>
      <c r="S12" s="83"/>
      <c r="T12" s="93"/>
      <c r="U12" s="81"/>
      <c r="V12" s="81"/>
      <c r="W12" s="81"/>
      <c r="X12" s="81"/>
      <c r="Y12" s="81"/>
      <c r="Z12" s="81"/>
      <c r="AA12" s="81"/>
      <c r="AB12" s="93"/>
      <c r="AC12" s="93"/>
      <c r="AD12" s="93"/>
      <c r="AE12" s="93"/>
      <c r="AF12" s="93"/>
      <c r="AG12" s="93"/>
      <c r="AH12" s="93"/>
      <c r="AI12" s="93"/>
      <c r="AJ12" s="93"/>
      <c r="AK12" s="93"/>
      <c r="AL12" s="93"/>
      <c r="AM12" s="93"/>
      <c r="AN12" s="93"/>
    </row>
    <row r="13" spans="1:40" ht="29.25" customHeight="1" x14ac:dyDescent="0.25">
      <c r="A13" s="75"/>
      <c r="B13" s="75"/>
      <c r="C13" s="76"/>
      <c r="D13" s="75"/>
      <c r="E13" s="76"/>
      <c r="F13" s="77"/>
      <c r="G13" s="103"/>
      <c r="H13" s="79"/>
      <c r="I13" s="79"/>
      <c r="J13" s="79"/>
      <c r="K13" s="79"/>
      <c r="L13" s="75"/>
      <c r="M13" s="76"/>
      <c r="N13" s="76"/>
      <c r="O13" s="76"/>
      <c r="P13" s="76"/>
      <c r="Q13" s="79"/>
      <c r="R13" s="75"/>
      <c r="S13" s="83"/>
      <c r="T13" s="93"/>
      <c r="U13" s="81"/>
      <c r="V13" s="81"/>
      <c r="W13" s="81"/>
      <c r="X13" s="81"/>
      <c r="Y13" s="81"/>
      <c r="Z13" s="81"/>
      <c r="AA13" s="81"/>
      <c r="AB13" s="93"/>
      <c r="AC13" s="93"/>
      <c r="AD13" s="93"/>
      <c r="AE13" s="93"/>
      <c r="AF13" s="93"/>
      <c r="AG13" s="93"/>
      <c r="AH13" s="93"/>
      <c r="AI13" s="93"/>
      <c r="AJ13" s="93"/>
      <c r="AK13" s="93"/>
      <c r="AL13" s="93"/>
      <c r="AM13" s="93"/>
      <c r="AN13" s="93"/>
    </row>
    <row r="14" spans="1:40" ht="29.25" customHeight="1" x14ac:dyDescent="0.25">
      <c r="A14" s="75"/>
      <c r="B14" s="75"/>
      <c r="C14" s="76"/>
      <c r="D14" s="75"/>
      <c r="E14" s="76"/>
      <c r="F14" s="77"/>
      <c r="G14" s="103"/>
      <c r="H14" s="79"/>
      <c r="I14" s="79"/>
      <c r="J14" s="79"/>
      <c r="K14" s="79"/>
      <c r="L14" s="75"/>
      <c r="M14" s="76"/>
      <c r="N14" s="76"/>
      <c r="O14" s="76"/>
      <c r="P14" s="76"/>
      <c r="Q14" s="79"/>
      <c r="R14" s="75"/>
      <c r="S14" s="80"/>
      <c r="T14" s="93"/>
      <c r="U14" s="81"/>
      <c r="V14" s="87"/>
      <c r="W14" s="81"/>
      <c r="X14" s="81"/>
      <c r="Y14" s="79"/>
      <c r="Z14" s="79"/>
      <c r="AA14" s="75"/>
      <c r="AB14" s="83"/>
      <c r="AC14" s="83"/>
      <c r="AD14" s="93"/>
      <c r="AE14" s="84"/>
      <c r="AF14" s="84"/>
      <c r="AG14" s="83"/>
      <c r="AH14" s="83"/>
      <c r="AI14" s="84"/>
      <c r="AJ14" s="84"/>
      <c r="AK14" s="85"/>
      <c r="AL14" s="84"/>
      <c r="AM14" s="93"/>
      <c r="AN14" s="93"/>
    </row>
    <row r="15" spans="1:40" ht="29.25" customHeight="1" x14ac:dyDescent="0.25">
      <c r="A15" s="75"/>
      <c r="B15" s="75"/>
      <c r="C15" s="76"/>
      <c r="D15" s="75"/>
      <c r="E15" s="76"/>
      <c r="F15" s="77"/>
      <c r="G15" s="103"/>
      <c r="H15" s="79"/>
      <c r="I15" s="79"/>
      <c r="J15" s="79"/>
      <c r="K15" s="79"/>
      <c r="L15" s="75"/>
      <c r="M15" s="76"/>
      <c r="N15" s="76"/>
      <c r="O15" s="76"/>
      <c r="P15" s="76"/>
      <c r="Q15" s="79"/>
      <c r="R15" s="75"/>
      <c r="S15" s="80"/>
      <c r="T15" s="93"/>
      <c r="U15" s="81"/>
      <c r="V15" s="87"/>
      <c r="W15" s="81"/>
      <c r="X15" s="81"/>
      <c r="Y15" s="79"/>
      <c r="Z15" s="79"/>
      <c r="AA15" s="75"/>
      <c r="AB15" s="83"/>
      <c r="AC15" s="83"/>
      <c r="AD15" s="93"/>
      <c r="AE15" s="84"/>
      <c r="AF15" s="84"/>
      <c r="AG15" s="80"/>
      <c r="AH15" s="80"/>
      <c r="AI15" s="84"/>
      <c r="AJ15" s="84"/>
      <c r="AK15" s="85"/>
      <c r="AL15" s="84"/>
      <c r="AM15" s="93"/>
      <c r="AN15" s="93"/>
    </row>
    <row r="16" spans="1:40" ht="29.25" customHeight="1" x14ac:dyDescent="0.25">
      <c r="A16" s="75"/>
      <c r="B16" s="75"/>
      <c r="C16" s="76"/>
      <c r="D16" s="75"/>
      <c r="E16" s="76"/>
      <c r="F16" s="77"/>
      <c r="G16" s="103"/>
      <c r="H16" s="79"/>
      <c r="I16" s="79"/>
      <c r="J16" s="79"/>
      <c r="K16" s="79"/>
      <c r="L16" s="75"/>
      <c r="M16" s="76"/>
      <c r="N16" s="76"/>
      <c r="O16" s="76"/>
      <c r="P16" s="76"/>
      <c r="Q16" s="79"/>
      <c r="R16" s="75"/>
      <c r="S16" s="80"/>
      <c r="T16" s="93"/>
      <c r="U16" s="81"/>
      <c r="V16" s="81"/>
      <c r="W16" s="81"/>
      <c r="X16" s="81"/>
      <c r="Y16" s="81"/>
      <c r="Z16" s="81"/>
      <c r="AA16" s="75"/>
      <c r="AB16" s="93"/>
      <c r="AC16" s="93"/>
      <c r="AD16" s="93"/>
      <c r="AE16" s="93"/>
      <c r="AF16" s="93"/>
      <c r="AG16" s="93"/>
      <c r="AH16" s="93"/>
      <c r="AI16" s="93"/>
      <c r="AJ16" s="93"/>
      <c r="AK16" s="93"/>
      <c r="AL16" s="93"/>
      <c r="AM16" s="93"/>
      <c r="AN16" s="93"/>
    </row>
    <row r="17" spans="1:40" ht="29.25" customHeight="1" x14ac:dyDescent="0.25">
      <c r="A17" s="75"/>
      <c r="B17" s="75"/>
      <c r="C17" s="76"/>
      <c r="D17" s="75"/>
      <c r="E17" s="76"/>
      <c r="F17" s="77"/>
      <c r="G17" s="103"/>
      <c r="H17" s="79"/>
      <c r="I17" s="79"/>
      <c r="J17" s="79"/>
      <c r="K17" s="79"/>
      <c r="L17" s="75"/>
      <c r="M17" s="76"/>
      <c r="N17" s="76"/>
      <c r="O17" s="76"/>
      <c r="P17" s="76"/>
      <c r="Q17" s="79"/>
      <c r="R17" s="75"/>
      <c r="S17" s="80"/>
      <c r="T17" s="93"/>
      <c r="U17" s="81"/>
      <c r="V17" s="81"/>
      <c r="W17" s="81"/>
      <c r="X17" s="81"/>
      <c r="Y17" s="81"/>
      <c r="Z17" s="81"/>
      <c r="AA17" s="75"/>
      <c r="AB17" s="93"/>
      <c r="AC17" s="93"/>
      <c r="AD17" s="93"/>
      <c r="AE17" s="93"/>
      <c r="AF17" s="93"/>
      <c r="AG17" s="93"/>
      <c r="AH17" s="93"/>
      <c r="AI17" s="93"/>
      <c r="AJ17" s="93"/>
      <c r="AK17" s="93"/>
      <c r="AL17" s="93"/>
      <c r="AM17" s="93"/>
      <c r="AN17" s="93"/>
    </row>
    <row r="18" spans="1:40" ht="29.25" customHeight="1" x14ac:dyDescent="0.25">
      <c r="A18" s="75"/>
      <c r="B18" s="75"/>
      <c r="C18" s="76"/>
      <c r="D18" s="75"/>
      <c r="E18" s="76"/>
      <c r="F18" s="77"/>
      <c r="G18" s="103"/>
      <c r="H18" s="79"/>
      <c r="I18" s="79"/>
      <c r="J18" s="79"/>
      <c r="K18" s="79"/>
      <c r="L18" s="75"/>
      <c r="M18" s="76"/>
      <c r="N18" s="76"/>
      <c r="O18" s="76"/>
      <c r="P18" s="76"/>
      <c r="Q18" s="79"/>
      <c r="R18" s="75"/>
      <c r="S18" s="80"/>
      <c r="T18" s="93"/>
      <c r="U18" s="81"/>
      <c r="V18" s="87"/>
      <c r="W18" s="81"/>
      <c r="X18" s="81"/>
      <c r="Y18" s="79"/>
      <c r="Z18" s="79"/>
      <c r="AA18" s="75"/>
      <c r="AB18" s="80"/>
      <c r="AC18" s="80"/>
      <c r="AD18" s="93"/>
      <c r="AE18" s="84"/>
      <c r="AF18" s="84"/>
      <c r="AG18" s="80"/>
      <c r="AH18" s="80"/>
      <c r="AI18" s="84"/>
      <c r="AJ18" s="84"/>
      <c r="AK18" s="85"/>
      <c r="AL18" s="86"/>
      <c r="AM18" s="93"/>
      <c r="AN18" s="93"/>
    </row>
    <row r="19" spans="1:40" ht="29.25" customHeight="1" x14ac:dyDescent="0.25">
      <c r="A19" s="75"/>
      <c r="B19" s="75"/>
      <c r="C19" s="76"/>
      <c r="D19" s="75"/>
      <c r="E19" s="76"/>
      <c r="F19" s="77"/>
      <c r="G19" s="103"/>
      <c r="H19" s="79"/>
      <c r="I19" s="79"/>
      <c r="J19" s="79"/>
      <c r="K19" s="79"/>
      <c r="L19" s="75"/>
      <c r="M19" s="76"/>
      <c r="N19" s="76"/>
      <c r="O19" s="76"/>
      <c r="P19" s="76"/>
      <c r="Q19" s="79"/>
      <c r="R19" s="75"/>
      <c r="S19" s="80"/>
      <c r="T19" s="93"/>
      <c r="U19" s="81"/>
      <c r="V19" s="81"/>
      <c r="W19" s="81"/>
      <c r="X19" s="81"/>
      <c r="Y19" s="81"/>
      <c r="Z19" s="81"/>
      <c r="AA19" s="75"/>
      <c r="AB19" s="80"/>
      <c r="AC19" s="80"/>
      <c r="AD19" s="80"/>
      <c r="AE19" s="80"/>
      <c r="AF19" s="80"/>
      <c r="AG19" s="80"/>
      <c r="AH19" s="80"/>
      <c r="AI19" s="80"/>
      <c r="AJ19" s="80"/>
      <c r="AK19" s="80"/>
      <c r="AL19" s="80"/>
      <c r="AM19" s="93"/>
      <c r="AN19" s="93"/>
    </row>
    <row r="20" spans="1:40" ht="29.25" customHeight="1" x14ac:dyDescent="0.25">
      <c r="A20" s="75"/>
      <c r="B20" s="75"/>
      <c r="C20" s="76"/>
      <c r="D20" s="75"/>
      <c r="E20" s="76"/>
      <c r="F20" s="77"/>
      <c r="G20" s="78"/>
      <c r="H20" s="75"/>
      <c r="I20" s="79"/>
      <c r="J20" s="79"/>
      <c r="K20" s="79"/>
      <c r="L20" s="75"/>
      <c r="M20" s="76"/>
      <c r="N20" s="76"/>
      <c r="O20" s="76"/>
      <c r="P20" s="76"/>
      <c r="Q20" s="76"/>
      <c r="R20" s="76"/>
      <c r="S20" s="93"/>
      <c r="T20" s="93"/>
      <c r="U20" s="81"/>
      <c r="V20" s="89"/>
      <c r="W20" s="89"/>
      <c r="X20" s="89"/>
      <c r="Y20" s="75"/>
      <c r="Z20" s="75"/>
      <c r="AA20" s="75"/>
      <c r="AB20" s="88"/>
      <c r="AC20" s="88"/>
      <c r="AD20" s="88"/>
      <c r="AE20" s="90"/>
      <c r="AF20" s="90"/>
      <c r="AG20" s="88"/>
      <c r="AH20" s="88"/>
      <c r="AI20" s="90"/>
      <c r="AJ20" s="90"/>
      <c r="AK20" s="90"/>
      <c r="AL20" s="90"/>
      <c r="AM20" s="88"/>
      <c r="AN20" s="88"/>
    </row>
    <row r="21" spans="1:40" ht="29.25" customHeight="1" x14ac:dyDescent="0.25">
      <c r="A21" s="75"/>
      <c r="B21" s="75"/>
      <c r="C21" s="76"/>
      <c r="D21" s="75"/>
      <c r="E21" s="76"/>
      <c r="F21" s="77"/>
      <c r="G21" s="78"/>
      <c r="H21" s="75"/>
      <c r="I21" s="79"/>
      <c r="J21" s="79"/>
      <c r="K21" s="79"/>
      <c r="L21" s="75"/>
      <c r="M21" s="76"/>
      <c r="N21" s="76"/>
      <c r="O21" s="76"/>
      <c r="P21" s="76"/>
      <c r="Q21" s="76"/>
      <c r="R21" s="76"/>
      <c r="S21" s="93"/>
      <c r="T21" s="93"/>
      <c r="U21" s="81"/>
      <c r="V21" s="89"/>
      <c r="W21" s="89"/>
      <c r="X21" s="89"/>
      <c r="Y21" s="75"/>
      <c r="Z21" s="75"/>
      <c r="AA21" s="75"/>
      <c r="AB21" s="88"/>
      <c r="AC21" s="88"/>
      <c r="AD21" s="88"/>
      <c r="AE21" s="90"/>
      <c r="AF21" s="90"/>
      <c r="AG21" s="88"/>
      <c r="AH21" s="88"/>
      <c r="AI21" s="90"/>
      <c r="AJ21" s="90"/>
      <c r="AK21" s="90"/>
      <c r="AL21" s="90"/>
      <c r="AM21" s="88"/>
      <c r="AN21" s="88"/>
    </row>
    <row r="22" spans="1:40" ht="29.25" customHeight="1" x14ac:dyDescent="0.25">
      <c r="A22" s="75"/>
      <c r="B22" s="75"/>
      <c r="C22" s="76"/>
      <c r="D22" s="75"/>
      <c r="E22" s="76"/>
      <c r="F22" s="77"/>
      <c r="G22" s="78"/>
      <c r="H22" s="75"/>
      <c r="I22" s="79"/>
      <c r="J22" s="79"/>
      <c r="K22" s="79"/>
      <c r="L22" s="75"/>
      <c r="M22" s="76"/>
      <c r="N22" s="76"/>
      <c r="O22" s="76"/>
      <c r="P22" s="76"/>
      <c r="Q22" s="76"/>
      <c r="R22" s="76"/>
      <c r="S22" s="93"/>
      <c r="T22" s="93"/>
      <c r="U22" s="81"/>
      <c r="V22" s="89"/>
      <c r="W22" s="89"/>
      <c r="X22" s="89"/>
      <c r="Y22" s="75"/>
      <c r="Z22" s="75"/>
      <c r="AA22" s="75"/>
      <c r="AB22" s="88"/>
      <c r="AC22" s="88"/>
      <c r="AD22" s="88"/>
      <c r="AE22" s="90"/>
      <c r="AF22" s="90"/>
      <c r="AG22" s="88"/>
      <c r="AH22" s="88"/>
      <c r="AI22" s="90"/>
      <c r="AJ22" s="90"/>
      <c r="AK22" s="90"/>
      <c r="AL22" s="90"/>
      <c r="AM22" s="88"/>
      <c r="AN22" s="88"/>
    </row>
    <row r="23" spans="1:40" ht="29.25" customHeight="1" x14ac:dyDescent="0.25">
      <c r="A23" s="75"/>
      <c r="B23" s="75"/>
      <c r="C23" s="76"/>
      <c r="D23" s="75"/>
      <c r="E23" s="76"/>
      <c r="F23" s="77"/>
      <c r="G23" s="78"/>
      <c r="H23" s="75"/>
      <c r="I23" s="79"/>
      <c r="J23" s="79"/>
      <c r="K23" s="79"/>
      <c r="L23" s="75"/>
      <c r="M23" s="76"/>
      <c r="N23" s="76"/>
      <c r="O23" s="76"/>
      <c r="P23" s="76"/>
      <c r="Q23" s="76"/>
      <c r="R23" s="76"/>
      <c r="S23" s="93"/>
      <c r="T23" s="93"/>
      <c r="U23" s="81"/>
      <c r="V23" s="89"/>
      <c r="W23" s="89"/>
      <c r="X23" s="89"/>
      <c r="Y23" s="75"/>
      <c r="Z23" s="75"/>
      <c r="AA23" s="75"/>
      <c r="AB23" s="88"/>
      <c r="AC23" s="88"/>
      <c r="AD23" s="88"/>
      <c r="AE23" s="90"/>
      <c r="AF23" s="90"/>
      <c r="AG23" s="88"/>
      <c r="AH23" s="88"/>
      <c r="AI23" s="90"/>
      <c r="AJ23" s="90"/>
      <c r="AK23" s="90"/>
      <c r="AL23" s="90"/>
      <c r="AM23" s="88"/>
      <c r="AN23" s="88"/>
    </row>
    <row r="24" spans="1:40" ht="29.25" customHeight="1" x14ac:dyDescent="0.25">
      <c r="A24" s="75"/>
      <c r="B24" s="75"/>
      <c r="C24" s="76"/>
      <c r="D24" s="75"/>
      <c r="E24" s="77"/>
      <c r="F24" s="77"/>
      <c r="G24" s="77"/>
      <c r="H24" s="75"/>
      <c r="I24" s="75"/>
      <c r="J24" s="75"/>
      <c r="K24" s="75"/>
      <c r="L24" s="75"/>
      <c r="M24" s="75"/>
      <c r="N24" s="75"/>
      <c r="O24" s="75"/>
      <c r="P24" s="75"/>
      <c r="Q24" s="75"/>
      <c r="R24" s="75"/>
      <c r="S24" s="88"/>
      <c r="T24" s="88"/>
      <c r="U24" s="81"/>
      <c r="V24" s="89"/>
      <c r="W24" s="89"/>
      <c r="X24" s="89"/>
      <c r="Y24" s="75"/>
      <c r="Z24" s="75"/>
      <c r="AA24" s="75"/>
      <c r="AB24" s="88"/>
      <c r="AC24" s="88"/>
      <c r="AD24" s="88"/>
      <c r="AE24" s="90"/>
      <c r="AF24" s="90"/>
      <c r="AG24" s="88"/>
      <c r="AH24" s="88"/>
      <c r="AI24" s="90"/>
      <c r="AJ24" s="90"/>
      <c r="AK24" s="90"/>
      <c r="AL24" s="90"/>
      <c r="AM24" s="88"/>
      <c r="AN24" s="88"/>
    </row>
    <row r="25" spans="1:40" ht="29.25" customHeight="1" x14ac:dyDescent="0.25">
      <c r="A25" s="75"/>
      <c r="B25" s="75"/>
      <c r="C25" s="76"/>
      <c r="D25" s="75"/>
      <c r="E25" s="75"/>
      <c r="F25" s="77"/>
      <c r="G25" s="77"/>
      <c r="H25" s="75"/>
      <c r="I25" s="75"/>
      <c r="J25" s="75"/>
      <c r="K25" s="75"/>
      <c r="L25" s="75"/>
      <c r="M25" s="75"/>
      <c r="N25" s="75"/>
      <c r="O25" s="75"/>
      <c r="P25" s="75"/>
      <c r="Q25" s="75"/>
      <c r="R25" s="75"/>
      <c r="S25" s="91"/>
      <c r="T25" s="88"/>
      <c r="U25" s="81"/>
      <c r="V25" s="89"/>
      <c r="W25" s="89"/>
      <c r="X25" s="89"/>
      <c r="Y25" s="75"/>
      <c r="Z25" s="75"/>
      <c r="AA25" s="75"/>
      <c r="AB25" s="88"/>
      <c r="AC25" s="88"/>
      <c r="AD25" s="88"/>
      <c r="AE25" s="90"/>
      <c r="AF25" s="90"/>
      <c r="AG25" s="88"/>
      <c r="AH25" s="88"/>
      <c r="AI25" s="90"/>
      <c r="AJ25" s="90"/>
      <c r="AK25" s="90"/>
      <c r="AL25" s="90"/>
      <c r="AM25" s="88"/>
      <c r="AN25" s="88"/>
    </row>
    <row r="26" spans="1:40" ht="29.25" customHeight="1" x14ac:dyDescent="0.25">
      <c r="A26" s="75"/>
      <c r="B26" s="75"/>
      <c r="C26" s="76"/>
      <c r="D26" s="75"/>
      <c r="E26" s="75"/>
      <c r="F26" s="77"/>
      <c r="G26" s="77"/>
      <c r="H26" s="75"/>
      <c r="I26" s="75"/>
      <c r="J26" s="75"/>
      <c r="K26" s="75"/>
      <c r="L26" s="75"/>
      <c r="M26" s="75"/>
      <c r="N26" s="75"/>
      <c r="O26" s="75"/>
      <c r="P26" s="75"/>
      <c r="Q26" s="75"/>
      <c r="R26" s="75"/>
      <c r="S26" s="88"/>
      <c r="T26" s="88"/>
      <c r="U26" s="81"/>
      <c r="V26" s="89"/>
      <c r="W26" s="89"/>
      <c r="X26" s="89"/>
      <c r="Y26" s="75"/>
      <c r="Z26" s="75"/>
      <c r="AA26" s="75"/>
      <c r="AB26" s="88"/>
      <c r="AC26" s="88"/>
      <c r="AD26" s="88"/>
      <c r="AE26" s="90"/>
      <c r="AF26" s="90"/>
      <c r="AG26" s="88"/>
      <c r="AH26" s="88"/>
      <c r="AI26" s="90"/>
      <c r="AJ26" s="90"/>
      <c r="AK26" s="90"/>
      <c r="AL26" s="90"/>
      <c r="AM26" s="88"/>
      <c r="AN26" s="88"/>
    </row>
    <row r="27" spans="1:40" ht="29.25" customHeight="1" x14ac:dyDescent="0.25">
      <c r="A27" s="75"/>
      <c r="B27" s="75"/>
      <c r="C27" s="76"/>
      <c r="D27" s="75"/>
      <c r="E27" s="75"/>
      <c r="F27" s="77"/>
      <c r="G27" s="77"/>
      <c r="H27" s="75"/>
      <c r="I27" s="75"/>
      <c r="J27" s="75"/>
      <c r="K27" s="75"/>
      <c r="L27" s="75"/>
      <c r="M27" s="75"/>
      <c r="N27" s="75"/>
      <c r="O27" s="75"/>
      <c r="P27" s="75"/>
      <c r="Q27" s="75"/>
      <c r="R27" s="75"/>
      <c r="S27" s="88"/>
      <c r="T27" s="88"/>
      <c r="U27" s="81"/>
      <c r="V27" s="89"/>
      <c r="W27" s="89"/>
      <c r="X27" s="89"/>
      <c r="Y27" s="75"/>
      <c r="Z27" s="75"/>
      <c r="AA27" s="75"/>
      <c r="AB27" s="88"/>
      <c r="AC27" s="88"/>
      <c r="AD27" s="88"/>
      <c r="AE27" s="90"/>
      <c r="AF27" s="90"/>
      <c r="AG27" s="88"/>
      <c r="AH27" s="88"/>
      <c r="AI27" s="90"/>
      <c r="AJ27" s="90"/>
      <c r="AK27" s="90"/>
      <c r="AL27" s="90"/>
      <c r="AM27" s="88"/>
      <c r="AN27" s="88"/>
    </row>
    <row r="28" spans="1:40" ht="29.25" customHeight="1" x14ac:dyDescent="0.25">
      <c r="A28" s="75"/>
      <c r="B28" s="75"/>
      <c r="C28" s="76"/>
      <c r="D28" s="75"/>
      <c r="E28" s="75"/>
      <c r="F28" s="77"/>
      <c r="G28" s="77"/>
      <c r="H28" s="75"/>
      <c r="I28" s="75"/>
      <c r="J28" s="75"/>
      <c r="K28" s="75"/>
      <c r="L28" s="75"/>
      <c r="M28" s="75"/>
      <c r="N28" s="75"/>
      <c r="O28" s="75"/>
      <c r="P28" s="75"/>
      <c r="Q28" s="75"/>
      <c r="R28" s="75"/>
      <c r="S28" s="88"/>
      <c r="T28" s="88"/>
      <c r="U28" s="81"/>
      <c r="V28" s="89"/>
      <c r="W28" s="89"/>
      <c r="X28" s="89"/>
      <c r="Y28" s="75"/>
      <c r="Z28" s="75"/>
      <c r="AA28" s="75"/>
      <c r="AB28" s="88"/>
      <c r="AC28" s="88"/>
      <c r="AD28" s="88"/>
      <c r="AE28" s="90"/>
      <c r="AF28" s="90"/>
      <c r="AG28" s="88"/>
      <c r="AH28" s="88"/>
      <c r="AI28" s="90"/>
      <c r="AJ28" s="90"/>
      <c r="AK28" s="90"/>
      <c r="AL28" s="90"/>
      <c r="AM28" s="88"/>
      <c r="AN28" s="88"/>
    </row>
    <row r="29" spans="1:40" ht="29.25" customHeight="1" x14ac:dyDescent="0.25">
      <c r="A29" s="75"/>
      <c r="B29" s="75"/>
      <c r="C29" s="76"/>
      <c r="D29" s="75"/>
      <c r="E29" s="75"/>
      <c r="F29" s="77"/>
      <c r="G29" s="77"/>
      <c r="H29" s="75"/>
      <c r="I29" s="75"/>
      <c r="J29" s="75"/>
      <c r="K29" s="75"/>
      <c r="L29" s="75"/>
      <c r="M29" s="75"/>
      <c r="N29" s="75"/>
      <c r="O29" s="75"/>
      <c r="P29" s="75"/>
      <c r="Q29" s="75"/>
      <c r="R29" s="75"/>
      <c r="S29" s="88"/>
      <c r="T29" s="88"/>
      <c r="U29" s="81"/>
      <c r="V29" s="89"/>
      <c r="W29" s="89"/>
      <c r="X29" s="89"/>
      <c r="Y29" s="75"/>
      <c r="Z29" s="75"/>
      <c r="AA29" s="75"/>
      <c r="AB29" s="88"/>
      <c r="AC29" s="88"/>
      <c r="AD29" s="88"/>
      <c r="AE29" s="90"/>
      <c r="AF29" s="90"/>
      <c r="AG29" s="88"/>
      <c r="AH29" s="88"/>
      <c r="AI29" s="90"/>
      <c r="AJ29" s="90"/>
      <c r="AK29" s="90"/>
      <c r="AL29" s="90"/>
      <c r="AM29" s="88"/>
      <c r="AN29" s="88"/>
    </row>
    <row r="30" spans="1:40" ht="29.25" customHeight="1" x14ac:dyDescent="0.25">
      <c r="A30" s="75"/>
      <c r="B30" s="75"/>
      <c r="C30" s="76"/>
      <c r="D30" s="75"/>
      <c r="E30" s="75"/>
      <c r="F30" s="77"/>
      <c r="G30" s="77"/>
      <c r="H30" s="75"/>
      <c r="I30" s="75"/>
      <c r="J30" s="75"/>
      <c r="K30" s="75"/>
      <c r="L30" s="75"/>
      <c r="M30" s="75"/>
      <c r="N30" s="75"/>
      <c r="O30" s="75"/>
      <c r="P30" s="75"/>
      <c r="Q30" s="75"/>
      <c r="R30" s="75"/>
      <c r="S30" s="88"/>
      <c r="T30" s="88"/>
      <c r="U30" s="81"/>
      <c r="V30" s="89"/>
      <c r="W30" s="89"/>
      <c r="X30" s="89"/>
      <c r="Y30" s="75"/>
      <c r="Z30" s="75"/>
      <c r="AA30" s="75"/>
      <c r="AB30" s="88"/>
      <c r="AC30" s="88"/>
      <c r="AD30" s="88"/>
      <c r="AE30" s="90"/>
      <c r="AF30" s="90"/>
      <c r="AG30" s="88"/>
      <c r="AH30" s="88"/>
      <c r="AI30" s="90"/>
      <c r="AJ30" s="90"/>
      <c r="AK30" s="90"/>
      <c r="AL30" s="90"/>
      <c r="AM30" s="88"/>
      <c r="AN30" s="88"/>
    </row>
    <row r="31" spans="1:40" ht="29.25" customHeight="1" x14ac:dyDescent="0.25">
      <c r="A31" s="76" t="s">
        <v>131</v>
      </c>
      <c r="B31" s="75"/>
      <c r="C31" s="76"/>
      <c r="D31" s="75"/>
      <c r="E31" s="75"/>
      <c r="F31" s="77">
        <f>SUM(F10:F30)</f>
        <v>0</v>
      </c>
      <c r="G31" s="77"/>
      <c r="H31" s="79">
        <f>SUM(H10:H30)</f>
        <v>0</v>
      </c>
      <c r="I31" s="79">
        <f>SUM(I10:I30)</f>
        <v>0</v>
      </c>
      <c r="J31" s="79"/>
      <c r="K31" s="79"/>
      <c r="L31" s="75"/>
      <c r="M31" s="75"/>
      <c r="N31" s="75"/>
      <c r="O31" s="75"/>
      <c r="P31" s="75"/>
      <c r="Q31" s="79">
        <f>SUM(Q10:Q30)</f>
        <v>0</v>
      </c>
      <c r="R31" s="75"/>
      <c r="S31" s="88"/>
      <c r="T31" s="88"/>
      <c r="U31" s="104"/>
      <c r="V31" s="77">
        <f>SUM(V10:V30)</f>
        <v>0</v>
      </c>
      <c r="W31" s="89"/>
      <c r="X31" s="89"/>
      <c r="Y31" s="75"/>
      <c r="Z31" s="75"/>
      <c r="AA31" s="75"/>
      <c r="AB31" s="88"/>
      <c r="AC31" s="88"/>
      <c r="AD31" s="88"/>
      <c r="AE31" s="90"/>
      <c r="AF31" s="90"/>
      <c r="AG31" s="88"/>
      <c r="AH31" s="88"/>
      <c r="AI31" s="90"/>
      <c r="AJ31" s="90"/>
      <c r="AK31" s="90"/>
      <c r="AL31" s="90"/>
      <c r="AM31" s="88"/>
      <c r="AN31" s="88"/>
    </row>
    <row r="32" spans="1:40" ht="29.25" customHeight="1" x14ac:dyDescent="0.25">
      <c r="X32"/>
      <c r="Y32"/>
      <c r="Z32"/>
    </row>
    <row r="33" spans="24:26" ht="29.25" customHeight="1" x14ac:dyDescent="0.25">
      <c r="X33"/>
      <c r="Y33"/>
      <c r="Z33"/>
    </row>
    <row r="34" spans="24:26" ht="29.25" customHeight="1" x14ac:dyDescent="0.25">
      <c r="X34"/>
      <c r="Y34"/>
      <c r="Z34"/>
    </row>
    <row r="35" spans="24:26" ht="29.25" customHeight="1" x14ac:dyDescent="0.25">
      <c r="X35"/>
      <c r="Y35"/>
      <c r="Z35"/>
    </row>
    <row r="36" spans="24:26" ht="29.25" customHeight="1" x14ac:dyDescent="0.25">
      <c r="X36"/>
      <c r="Y36"/>
      <c r="Z36"/>
    </row>
    <row r="37" spans="24:26" ht="29.25" customHeight="1" x14ac:dyDescent="0.25">
      <c r="X37"/>
      <c r="Y37"/>
      <c r="Z37"/>
    </row>
    <row r="38" spans="24:26" ht="29.25" customHeight="1" x14ac:dyDescent="0.25">
      <c r="X38"/>
      <c r="Y38"/>
      <c r="Z38"/>
    </row>
    <row r="39" spans="24:26" ht="29.25" customHeight="1" x14ac:dyDescent="0.25">
      <c r="X39"/>
      <c r="Y39"/>
      <c r="Z39"/>
    </row>
    <row r="40" spans="24:26" ht="29.25" customHeight="1" x14ac:dyDescent="0.25">
      <c r="X40"/>
      <c r="Y40"/>
      <c r="Z40"/>
    </row>
    <row r="41" spans="24:26" ht="29.25" customHeight="1" x14ac:dyDescent="0.25">
      <c r="X41"/>
      <c r="Y41"/>
      <c r="Z41"/>
    </row>
    <row r="42" spans="24:26" ht="29.25" customHeight="1" x14ac:dyDescent="0.25">
      <c r="X42"/>
      <c r="Y42"/>
      <c r="Z42"/>
    </row>
    <row r="43" spans="24:26" ht="29.25" customHeight="1" x14ac:dyDescent="0.25">
      <c r="X43"/>
      <c r="Y43"/>
      <c r="Z43"/>
    </row>
    <row r="44" spans="24:26" ht="29.25" customHeight="1" x14ac:dyDescent="0.25">
      <c r="X44"/>
      <c r="Y44"/>
      <c r="Z44"/>
    </row>
    <row r="45" spans="24:26" ht="29.25" customHeight="1" x14ac:dyDescent="0.25">
      <c r="X45"/>
      <c r="Y45"/>
      <c r="Z45"/>
    </row>
    <row r="46" spans="24:26" ht="29.25" customHeight="1" x14ac:dyDescent="0.25">
      <c r="X46"/>
      <c r="Y46"/>
      <c r="Z46"/>
    </row>
    <row r="47" spans="24:26" ht="29.25" customHeight="1" x14ac:dyDescent="0.25">
      <c r="X47"/>
      <c r="Y47"/>
      <c r="Z47"/>
    </row>
    <row r="48" spans="24:26" ht="29.25" customHeight="1" x14ac:dyDescent="0.25">
      <c r="X48"/>
      <c r="Y48"/>
      <c r="Z48"/>
    </row>
    <row r="49" spans="24:26" ht="29.25" customHeight="1" x14ac:dyDescent="0.25">
      <c r="X49"/>
      <c r="Y49"/>
      <c r="Z49"/>
    </row>
    <row r="50" spans="24:26" ht="29.25" customHeight="1" x14ac:dyDescent="0.25">
      <c r="X50"/>
      <c r="Y50"/>
      <c r="Z50"/>
    </row>
    <row r="51" spans="24:26" ht="29.25" customHeight="1" x14ac:dyDescent="0.25">
      <c r="X51"/>
      <c r="Y51"/>
      <c r="Z51"/>
    </row>
    <row r="52" spans="24:26" ht="29.25" customHeight="1" x14ac:dyDescent="0.25">
      <c r="X52"/>
      <c r="Y52"/>
      <c r="Z52"/>
    </row>
    <row r="53" spans="24:26" ht="29.25" customHeight="1" x14ac:dyDescent="0.25">
      <c r="X53"/>
      <c r="Y53"/>
      <c r="Z53"/>
    </row>
    <row r="54" spans="24:26" ht="29.25" customHeight="1" x14ac:dyDescent="0.25">
      <c r="X54"/>
      <c r="Y54"/>
      <c r="Z54"/>
    </row>
    <row r="55" spans="24:26" ht="29.25" customHeight="1" x14ac:dyDescent="0.25">
      <c r="X55"/>
      <c r="Y55"/>
      <c r="Z55"/>
    </row>
    <row r="56" spans="24:26" ht="29.25" customHeight="1" x14ac:dyDescent="0.25">
      <c r="X56"/>
      <c r="Y56"/>
      <c r="Z56"/>
    </row>
    <row r="57" spans="24:26" ht="29.25" customHeight="1" x14ac:dyDescent="0.25">
      <c r="X57"/>
      <c r="Y57"/>
      <c r="Z57"/>
    </row>
    <row r="58" spans="24:26" ht="29.25" customHeight="1" x14ac:dyDescent="0.25"/>
    <row r="59" spans="24:26" ht="29.25" customHeight="1" x14ac:dyDescent="0.25"/>
    <row r="60" spans="24:26" ht="29.25" customHeight="1" x14ac:dyDescent="0.25"/>
    <row r="61" spans="24:26" ht="29.25" customHeight="1" x14ac:dyDescent="0.25"/>
    <row r="62" spans="24:26" ht="29.25" customHeight="1" x14ac:dyDescent="0.25"/>
    <row r="63" spans="24:26" ht="29.25" customHeight="1" x14ac:dyDescent="0.25"/>
    <row r="64" spans="24:26" ht="29.25" customHeight="1" x14ac:dyDescent="0.25"/>
    <row r="65" ht="29.25" customHeight="1" x14ac:dyDescent="0.25"/>
    <row r="66" ht="29.25" customHeight="1" x14ac:dyDescent="0.25"/>
    <row r="67" ht="29.25" customHeight="1" x14ac:dyDescent="0.25"/>
    <row r="68" ht="29.25" customHeight="1" x14ac:dyDescent="0.25"/>
    <row r="69" ht="29.25" customHeight="1" x14ac:dyDescent="0.25"/>
    <row r="70" ht="29.25" customHeight="1" x14ac:dyDescent="0.25"/>
    <row r="71" ht="29.25" customHeight="1" x14ac:dyDescent="0.25"/>
    <row r="72" ht="29.25" customHeight="1" x14ac:dyDescent="0.25"/>
    <row r="73" ht="29.25" customHeight="1" x14ac:dyDescent="0.25"/>
    <row r="74" ht="29.25" customHeight="1" x14ac:dyDescent="0.25"/>
    <row r="75" ht="29.25" customHeight="1" x14ac:dyDescent="0.25"/>
    <row r="76" ht="29.25" customHeight="1" x14ac:dyDescent="0.25"/>
    <row r="77" ht="29.25" customHeight="1" x14ac:dyDescent="0.25"/>
    <row r="78" ht="29.25" customHeight="1" x14ac:dyDescent="0.25"/>
    <row r="79" ht="29.25" customHeight="1" x14ac:dyDescent="0.25"/>
    <row r="80" ht="29.25" customHeight="1" x14ac:dyDescent="0.25"/>
    <row r="81" ht="29.25" customHeight="1" x14ac:dyDescent="0.25"/>
    <row r="82" ht="29.25" customHeight="1" x14ac:dyDescent="0.25"/>
    <row r="83" ht="29.25" customHeight="1" x14ac:dyDescent="0.25"/>
    <row r="84" ht="29.25" customHeight="1" x14ac:dyDescent="0.25"/>
    <row r="85" ht="29.25" customHeight="1" x14ac:dyDescent="0.25"/>
    <row r="86" ht="29.25" customHeight="1" x14ac:dyDescent="0.25"/>
    <row r="87" ht="29.25" customHeight="1" x14ac:dyDescent="0.25"/>
    <row r="88" ht="29.25" customHeight="1" x14ac:dyDescent="0.25"/>
    <row r="89" ht="29.25" customHeight="1" x14ac:dyDescent="0.25"/>
    <row r="90" ht="29.25" customHeight="1" x14ac:dyDescent="0.25"/>
    <row r="91" ht="29.25" customHeight="1" x14ac:dyDescent="0.25"/>
    <row r="92" ht="29.25" customHeight="1" x14ac:dyDescent="0.25"/>
    <row r="93" ht="29.25" customHeight="1" x14ac:dyDescent="0.25"/>
    <row r="94" ht="29.25" customHeight="1" x14ac:dyDescent="0.25"/>
    <row r="95" ht="29.25" customHeight="1" x14ac:dyDescent="0.25"/>
    <row r="96" ht="29.25" customHeight="1" x14ac:dyDescent="0.25"/>
    <row r="97" ht="29.25" customHeight="1" x14ac:dyDescent="0.25"/>
    <row r="98" ht="29.25" customHeight="1" x14ac:dyDescent="0.25"/>
    <row r="99" ht="29.25" customHeight="1" x14ac:dyDescent="0.25"/>
    <row r="100" ht="29.25" customHeight="1" x14ac:dyDescent="0.25"/>
    <row r="101" ht="29.25" customHeight="1" x14ac:dyDescent="0.25"/>
    <row r="102" ht="29.25" customHeight="1" x14ac:dyDescent="0.25"/>
    <row r="103" ht="29.25" customHeight="1" x14ac:dyDescent="0.25"/>
  </sheetData>
  <mergeCells count="47">
    <mergeCell ref="AA7:AA9"/>
    <mergeCell ref="AB7:AF7"/>
    <mergeCell ref="AG7:AL7"/>
    <mergeCell ref="AM7:AN7"/>
    <mergeCell ref="AB8:AB9"/>
    <mergeCell ref="AC8:AC9"/>
    <mergeCell ref="AD8:AD9"/>
    <mergeCell ref="AE8:AF8"/>
    <mergeCell ref="AG8:AG9"/>
    <mergeCell ref="AH8:AH9"/>
    <mergeCell ref="AI8:AL8"/>
    <mergeCell ref="AM8:AM9"/>
    <mergeCell ref="AN8:AN9"/>
    <mergeCell ref="U7:U8"/>
    <mergeCell ref="V7:V8"/>
    <mergeCell ref="W7:W8"/>
    <mergeCell ref="X7:X8"/>
    <mergeCell ref="Y7:Z7"/>
    <mergeCell ref="P7:P8"/>
    <mergeCell ref="Q7:Q8"/>
    <mergeCell ref="R7:R8"/>
    <mergeCell ref="S7:S8"/>
    <mergeCell ref="T7:T8"/>
    <mergeCell ref="K7:K8"/>
    <mergeCell ref="L7:L8"/>
    <mergeCell ref="M7:M8"/>
    <mergeCell ref="N7:N8"/>
    <mergeCell ref="O7:O8"/>
    <mergeCell ref="F7:F8"/>
    <mergeCell ref="G7:G8"/>
    <mergeCell ref="H7:H8"/>
    <mergeCell ref="I7:I8"/>
    <mergeCell ref="J7:J8"/>
    <mergeCell ref="A7:A8"/>
    <mergeCell ref="B7:B8"/>
    <mergeCell ref="C7:C8"/>
    <mergeCell ref="D7:D8"/>
    <mergeCell ref="E7:E8"/>
    <mergeCell ref="A2:AB2"/>
    <mergeCell ref="A1:AB1"/>
    <mergeCell ref="A4:L6"/>
    <mergeCell ref="M4:T4"/>
    <mergeCell ref="U4:AN4"/>
    <mergeCell ref="M5:R6"/>
    <mergeCell ref="S5:T6"/>
    <mergeCell ref="U5:AA6"/>
    <mergeCell ref="AB5:AN6"/>
  </mergeCells>
  <phoneticPr fontId="1"/>
  <pageMargins left="0.70866141732283472" right="0.70866141732283472" top="0.74803149606299213" bottom="0.74803149606299213" header="0.31496062992125984" footer="0.31496062992125984"/>
  <pageSetup paperSize="9" scale="40" orientation="landscape" horizont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zoomScaleNormal="100" workbookViewId="0">
      <selection activeCell="B3" sqref="B3:C17"/>
    </sheetView>
  </sheetViews>
  <sheetFormatPr defaultColWidth="8.88671875" defaultRowHeight="12" x14ac:dyDescent="0.25"/>
  <cols>
    <col min="1" max="1" width="0.44140625" style="1" customWidth="1"/>
    <col min="2" max="2" width="1.88671875" style="1" customWidth="1"/>
    <col min="3" max="3" width="69.33203125" style="1" customWidth="1"/>
    <col min="4" max="4" width="8.5546875" style="1" hidden="1" customWidth="1"/>
    <col min="5" max="5" width="14.77734375" style="1" hidden="1" customWidth="1"/>
    <col min="6" max="16384" width="8.88671875" style="1"/>
  </cols>
  <sheetData>
    <row r="1" spans="1:8" ht="23.25" customHeight="1" x14ac:dyDescent="0.25">
      <c r="A1" s="167" t="str">
        <f>+IF('企画提案書(5-3)'!A1="協定森林整備計画書","協定森林整備計画書","")</f>
        <v/>
      </c>
      <c r="B1" s="167"/>
      <c r="C1" s="167"/>
      <c r="E1" s="1" t="s">
        <v>63</v>
      </c>
      <c r="F1" s="200"/>
      <c r="G1" s="200"/>
      <c r="H1" s="200"/>
    </row>
    <row r="2" spans="1:8" ht="17.25" x14ac:dyDescent="0.25">
      <c r="A2" s="253" t="str">
        <f>+IF(A1="","4．提案内容（計画図)","３　計画図")</f>
        <v>4．提案内容（計画図)</v>
      </c>
      <c r="B2" s="253"/>
      <c r="C2" s="253"/>
      <c r="F2" s="200"/>
      <c r="G2" s="200"/>
      <c r="H2" s="200"/>
    </row>
    <row r="3" spans="1:8" ht="43.5" customHeight="1" x14ac:dyDescent="0.25">
      <c r="B3" s="254"/>
      <c r="C3" s="255"/>
    </row>
    <row r="4" spans="1:8" ht="43.5" customHeight="1" x14ac:dyDescent="0.25">
      <c r="B4" s="256"/>
      <c r="C4" s="257"/>
    </row>
    <row r="5" spans="1:8" s="3" customFormat="1" ht="43.5" customHeight="1" x14ac:dyDescent="0.25">
      <c r="B5" s="256"/>
      <c r="C5" s="257"/>
      <c r="E5" s="1"/>
    </row>
    <row r="6" spans="1:8" s="3" customFormat="1" ht="43.5" customHeight="1" x14ac:dyDescent="0.25">
      <c r="B6" s="256"/>
      <c r="C6" s="257"/>
      <c r="E6" s="1"/>
    </row>
    <row r="7" spans="1:8" s="3" customFormat="1" ht="43.5" customHeight="1" x14ac:dyDescent="0.25">
      <c r="B7" s="256"/>
      <c r="C7" s="257"/>
    </row>
    <row r="8" spans="1:8" s="3" customFormat="1" ht="43.5" customHeight="1" x14ac:dyDescent="0.25">
      <c r="B8" s="256"/>
      <c r="C8" s="257"/>
    </row>
    <row r="9" spans="1:8" s="3" customFormat="1" ht="43.5" customHeight="1" x14ac:dyDescent="0.25">
      <c r="B9" s="256"/>
      <c r="C9" s="257"/>
    </row>
    <row r="10" spans="1:8" s="3" customFormat="1" ht="43.5" customHeight="1" x14ac:dyDescent="0.25">
      <c r="B10" s="256"/>
      <c r="C10" s="257"/>
    </row>
    <row r="11" spans="1:8" s="3" customFormat="1" ht="43.5" customHeight="1" x14ac:dyDescent="0.25">
      <c r="B11" s="256"/>
      <c r="C11" s="257"/>
    </row>
    <row r="12" spans="1:8" s="3" customFormat="1" ht="43.5" customHeight="1" x14ac:dyDescent="0.25">
      <c r="B12" s="256"/>
      <c r="C12" s="257"/>
    </row>
    <row r="13" spans="1:8" s="3" customFormat="1" ht="43.5" customHeight="1" x14ac:dyDescent="0.25">
      <c r="B13" s="256"/>
      <c r="C13" s="257"/>
    </row>
    <row r="14" spans="1:8" s="3" customFormat="1" ht="43.5" customHeight="1" x14ac:dyDescent="0.25">
      <c r="B14" s="256"/>
      <c r="C14" s="257"/>
    </row>
    <row r="15" spans="1:8" s="3" customFormat="1" ht="43.5" customHeight="1" x14ac:dyDescent="0.25">
      <c r="B15" s="256"/>
      <c r="C15" s="257"/>
    </row>
    <row r="16" spans="1:8" s="3" customFormat="1" ht="43.5" customHeight="1" x14ac:dyDescent="0.25">
      <c r="B16" s="256"/>
      <c r="C16" s="257"/>
    </row>
    <row r="17" spans="2:3" s="3" customFormat="1" ht="43.5" customHeight="1" x14ac:dyDescent="0.25">
      <c r="B17" s="258"/>
      <c r="C17" s="259"/>
    </row>
    <row r="18" spans="2:3" x14ac:dyDescent="0.25">
      <c r="B18" s="1" t="s">
        <v>72</v>
      </c>
      <c r="C18" s="1" t="s">
        <v>136</v>
      </c>
    </row>
    <row r="19" spans="2:3" x14ac:dyDescent="0.25">
      <c r="C19" s="1" t="s">
        <v>137</v>
      </c>
    </row>
  </sheetData>
  <customSheetViews>
    <customSheetView guid="{CF0E71B2-A8C9-4C42-A6FD-96965D5B81CE}" showPageBreaks="1" printArea="1" hiddenColumns="1">
      <selection activeCell="C20" sqref="C20"/>
      <pageMargins left="0.7" right="0.7" top="0.75" bottom="0.75" header="0.3" footer="0.3"/>
      <pageSetup paperSize="9" orientation="portrait" r:id="rId1"/>
    </customSheetView>
  </customSheetViews>
  <mergeCells count="4">
    <mergeCell ref="A1:C1"/>
    <mergeCell ref="F1:H2"/>
    <mergeCell ref="A2:C2"/>
    <mergeCell ref="B3:C17"/>
  </mergeCells>
  <phoneticPr fontId="1"/>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企画提案書表紙(5-1)</vt:lpstr>
      <vt:lpstr>企画提案書(5-2)</vt:lpstr>
      <vt:lpstr>企画提案書(5-3)</vt:lpstr>
      <vt:lpstr>企画提案書旧4</vt:lpstr>
      <vt:lpstr>企画提案書(5-4)</vt:lpstr>
      <vt:lpstr>企画提案書(5-5)</vt:lpstr>
      <vt:lpstr>'企画提案書(5-3)'!Print_Area</vt:lpstr>
      <vt:lpstr>'企画提案書(5-5)'!Print_Area</vt:lpstr>
      <vt:lpstr>企画提案書旧4!Print_Area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dc:creator>
  <cp:lastModifiedBy>冨木＿憲芳</cp:lastModifiedBy>
  <cp:lastPrinted>2022-03-07T05:04:54Z</cp:lastPrinted>
  <dcterms:created xsi:type="dcterms:W3CDTF">2016-05-30T06:40:42Z</dcterms:created>
  <dcterms:modified xsi:type="dcterms:W3CDTF">2022-07-14T01:46:13Z</dcterms:modified>
</cp:coreProperties>
</file>